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N21" sheetId="5" r:id="rId1"/>
  </sheets>
  <definedNames>
    <definedName name="_xlnm._FilterDatabase" localSheetId="0" hidden="1">'N21'!$A$8:$AD$221</definedName>
    <definedName name="_xlnm.Print_Titles" localSheetId="0">'N21'!$1:$8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31" i="5"/>
  <c r="I34" i="5"/>
  <c r="I35" i="5"/>
  <c r="I39" i="5"/>
  <c r="I44" i="5"/>
  <c r="I45" i="5"/>
  <c r="I47" i="5"/>
  <c r="I49" i="5"/>
  <c r="I54" i="5"/>
  <c r="I55" i="5"/>
  <c r="I58" i="5"/>
  <c r="I62" i="5"/>
  <c r="I65" i="5"/>
  <c r="I66" i="5"/>
  <c r="I70" i="5"/>
  <c r="I74" i="5"/>
  <c r="I77" i="5"/>
  <c r="I80" i="5"/>
  <c r="I81" i="5"/>
  <c r="I85" i="5"/>
  <c r="I90" i="5"/>
  <c r="I93" i="5"/>
  <c r="I94" i="5"/>
  <c r="I98" i="5"/>
  <c r="I102" i="5"/>
  <c r="I105" i="5"/>
  <c r="I106" i="5"/>
  <c r="I111" i="5"/>
  <c r="I115" i="5"/>
  <c r="I118" i="5"/>
  <c r="I119" i="5"/>
  <c r="I122" i="5"/>
  <c r="I125" i="5"/>
  <c r="I128" i="5"/>
  <c r="I131" i="5"/>
  <c r="I132" i="5"/>
  <c r="I135" i="5"/>
  <c r="I136" i="5"/>
  <c r="I139" i="5"/>
  <c r="I140" i="5"/>
  <c r="I143" i="5"/>
  <c r="I144" i="5"/>
  <c r="I147" i="5"/>
  <c r="I148" i="5"/>
  <c r="I150" i="5"/>
  <c r="I153" i="5"/>
  <c r="I154" i="5"/>
  <c r="I157" i="5"/>
  <c r="I158" i="5"/>
  <c r="I161" i="5"/>
  <c r="I162" i="5"/>
  <c r="I165" i="5"/>
  <c r="I166" i="5"/>
  <c r="I169" i="5"/>
  <c r="I170" i="5"/>
  <c r="I173" i="5"/>
  <c r="I174" i="5"/>
  <c r="I177" i="5"/>
  <c r="I178" i="5"/>
  <c r="I181" i="5"/>
  <c r="I182" i="5"/>
  <c r="I185" i="5"/>
  <c r="I186" i="5"/>
  <c r="I189" i="5"/>
  <c r="I190" i="5"/>
  <c r="I193" i="5"/>
  <c r="I194" i="5"/>
  <c r="I197" i="5"/>
  <c r="I198" i="5"/>
  <c r="I9" i="5"/>
  <c r="I199" i="5"/>
  <c r="I196" i="5"/>
  <c r="I195" i="5"/>
  <c r="I192" i="5"/>
  <c r="I191" i="5"/>
  <c r="I188" i="5"/>
  <c r="I187" i="5"/>
  <c r="I184" i="5"/>
  <c r="I183" i="5"/>
  <c r="I180" i="5"/>
  <c r="I179" i="5"/>
  <c r="I176" i="5"/>
  <c r="I175" i="5"/>
  <c r="I172" i="5"/>
  <c r="I171" i="5"/>
  <c r="I168" i="5"/>
  <c r="I167" i="5"/>
  <c r="I164" i="5"/>
  <c r="I163" i="5"/>
  <c r="I160" i="5"/>
  <c r="I159" i="5"/>
  <c r="I156" i="5"/>
  <c r="I155" i="5"/>
  <c r="I152" i="5"/>
  <c r="I151" i="5"/>
  <c r="I149" i="5"/>
  <c r="I146" i="5"/>
  <c r="I145" i="5"/>
  <c r="I142" i="5"/>
  <c r="I141" i="5"/>
  <c r="I138" i="5"/>
  <c r="I137" i="5"/>
  <c r="I134" i="5"/>
  <c r="I133" i="5"/>
  <c r="I130" i="5"/>
  <c r="I129" i="5"/>
  <c r="I127" i="5"/>
  <c r="I126" i="5"/>
  <c r="I124" i="5"/>
  <c r="I123" i="5"/>
  <c r="I121" i="5"/>
  <c r="I120" i="5"/>
  <c r="I117" i="5"/>
  <c r="I116" i="5"/>
  <c r="I114" i="5"/>
  <c r="I113" i="5"/>
  <c r="I112" i="5"/>
  <c r="I110" i="5"/>
  <c r="I109" i="5"/>
  <c r="I108" i="5"/>
  <c r="I107" i="5"/>
  <c r="I104" i="5"/>
  <c r="I103" i="5"/>
  <c r="I101" i="5"/>
  <c r="I100" i="5"/>
  <c r="I99" i="5"/>
  <c r="I97" i="5"/>
  <c r="I96" i="5"/>
  <c r="I95" i="5"/>
  <c r="I92" i="5"/>
  <c r="I91" i="5"/>
  <c r="I89" i="5"/>
  <c r="I88" i="5"/>
  <c r="I87" i="5"/>
  <c r="I86" i="5"/>
  <c r="I84" i="5"/>
  <c r="I83" i="5"/>
  <c r="I82" i="5"/>
  <c r="I79" i="5"/>
  <c r="I78" i="5"/>
  <c r="I76" i="5"/>
  <c r="I75" i="5"/>
  <c r="I73" i="5"/>
  <c r="I72" i="5"/>
  <c r="I71" i="5"/>
  <c r="I69" i="5"/>
  <c r="I68" i="5"/>
  <c r="I67" i="5"/>
  <c r="I64" i="5"/>
  <c r="I63" i="5"/>
  <c r="I61" i="5"/>
  <c r="I60" i="5"/>
  <c r="I59" i="5"/>
  <c r="I57" i="5"/>
  <c r="I56" i="5"/>
  <c r="I53" i="5"/>
  <c r="I52" i="5"/>
  <c r="I51" i="5"/>
  <c r="I50" i="5"/>
  <c r="I48" i="5"/>
  <c r="I46" i="5"/>
  <c r="I43" i="5"/>
  <c r="I42" i="5"/>
  <c r="I41" i="5"/>
  <c r="I40" i="5"/>
  <c r="I38" i="5"/>
  <c r="I37" i="5"/>
  <c r="I36" i="5"/>
  <c r="I33" i="5"/>
  <c r="I32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00" i="5"/>
  <c r="I7" i="5" l="1"/>
</calcChain>
</file>

<file path=xl/sharedStrings.xml><?xml version="1.0" encoding="utf-8"?>
<sst xmlns="http://schemas.openxmlformats.org/spreadsheetml/2006/main" count="1551" uniqueCount="447">
  <si>
    <t>24ESP05040504M001</t>
  </si>
  <si>
    <t>23ICPXNV16046X061</t>
  </si>
  <si>
    <t>21L0N21S48C2SUNHONE</t>
  </si>
  <si>
    <t>M</t>
  </si>
  <si>
    <t>L</t>
  </si>
  <si>
    <t>OS</t>
  </si>
  <si>
    <t>COD2</t>
  </si>
  <si>
    <t>24ECPXNV17001X005</t>
  </si>
  <si>
    <t>24ECPXNV17005X003</t>
  </si>
  <si>
    <t>24ECPXNV17007X010</t>
  </si>
  <si>
    <t>24ECPXNV17010X011</t>
  </si>
  <si>
    <t>24ECPXNV17012X050</t>
  </si>
  <si>
    <t>24ECPXNV17013X051</t>
  </si>
  <si>
    <t>24ECSVNV17101X102</t>
  </si>
  <si>
    <t>24ESP05010501N001</t>
  </si>
  <si>
    <t>24ESP05070507N001</t>
  </si>
  <si>
    <t>24ESP05090509M001</t>
  </si>
  <si>
    <t>24ESP05130513C005</t>
  </si>
  <si>
    <t>24ESP05180518W001</t>
  </si>
  <si>
    <t>24ESP05200520P001</t>
  </si>
  <si>
    <t>23ICPXNV16033X011</t>
  </si>
  <si>
    <t>23ISP04630463N001</t>
  </si>
  <si>
    <t>23ICPXNV16045X051</t>
  </si>
  <si>
    <t>23ISP04600460N005</t>
  </si>
  <si>
    <t>23ISP04680468X001</t>
  </si>
  <si>
    <t>21L0N21S1C3SUNNUDE</t>
  </si>
  <si>
    <t>21L0N21S2C3SUNNUDE</t>
  </si>
  <si>
    <t>21L0N21S34C1SUNNERO</t>
  </si>
  <si>
    <t>21L0N21S34C2SUNTOUR</t>
  </si>
  <si>
    <t>21L0N21S34C3SUNFUME</t>
  </si>
  <si>
    <t>21L0N21S35C4SUNBLU</t>
  </si>
  <si>
    <t>21L0N21S36C6SUNPINK</t>
  </si>
  <si>
    <t>21L0N21S37C6SUNPINK</t>
  </si>
  <si>
    <t>23EWWOL14409947</t>
  </si>
  <si>
    <t>23EWWOL14419947</t>
  </si>
  <si>
    <t>23EWWOL31969947</t>
  </si>
  <si>
    <t>23EWWOL31989947</t>
  </si>
  <si>
    <t>23EWWOL31997005</t>
  </si>
  <si>
    <t>23EWWOL32007005</t>
  </si>
  <si>
    <t>23EWWOL32017005</t>
  </si>
  <si>
    <t>23EWWOL49797005</t>
  </si>
  <si>
    <t>23EWWOL92727005</t>
  </si>
  <si>
    <t>23EWWOL92739947</t>
  </si>
  <si>
    <t>23EWWOL94087005</t>
  </si>
  <si>
    <t>23ICPSNV16002X040</t>
  </si>
  <si>
    <t>23ICPXNV16003X003</t>
  </si>
  <si>
    <t>23ICPXNV16045X050</t>
  </si>
  <si>
    <t>23ICPXNV16047X062</t>
  </si>
  <si>
    <t>23ICSXNV16105X023</t>
  </si>
  <si>
    <t>24ECPXNV17006X002</t>
  </si>
  <si>
    <t>24ECPXNV17006X004</t>
  </si>
  <si>
    <t>24ECPXNV17008X012</t>
  </si>
  <si>
    <t>24ECPXNV17009X010</t>
  </si>
  <si>
    <t>24ECPXNV17016X020</t>
  </si>
  <si>
    <t>24ECSVNV17101X103</t>
  </si>
  <si>
    <t>24ECSVNV17102X103</t>
  </si>
  <si>
    <t>24ECSVNV17104X100</t>
  </si>
  <si>
    <t>24ECSVNV17104X101</t>
  </si>
  <si>
    <t>24ESP05040504N001</t>
  </si>
  <si>
    <t>24ESP05100510N001</t>
  </si>
  <si>
    <t>24ESP05140514C005</t>
  </si>
  <si>
    <t>24ESP05140514N001</t>
  </si>
  <si>
    <t>24ESP05200520C005</t>
  </si>
  <si>
    <t>24ESP05200520N001</t>
  </si>
  <si>
    <t>24ESS05310531N001</t>
  </si>
  <si>
    <t>24ESS05320532C001</t>
  </si>
  <si>
    <t>24ESS05360536C010</t>
  </si>
  <si>
    <t>24ESS05360536N001</t>
  </si>
  <si>
    <t>XXS</t>
  </si>
  <si>
    <t>XS</t>
  </si>
  <si>
    <t>S</t>
  </si>
  <si>
    <t>XL</t>
  </si>
  <si>
    <t>XXL</t>
  </si>
  <si>
    <t>34/</t>
  </si>
  <si>
    <t>35/</t>
  </si>
  <si>
    <t>36/</t>
  </si>
  <si>
    <t>37/</t>
  </si>
  <si>
    <t>38/</t>
  </si>
  <si>
    <t>39/</t>
  </si>
  <si>
    <t>40/</t>
  </si>
  <si>
    <t>41/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</si>
  <si>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</si>
  <si>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</si>
  <si>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</si>
  <si>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</si>
  <si>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</si>
  <si>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</si>
  <si>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</si>
  <si>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</si>
  <si>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</si>
  <si>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</si>
  <si>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</si>
  <si>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</si>
  <si>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</si>
  <si>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</si>
  <si>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</si>
  <si>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</si>
  <si>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</si>
  <si>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24ECPXNV17010X010</t>
  </si>
  <si>
    <t>T18</t>
  </si>
  <si>
    <t>T19</t>
  </si>
  <si>
    <t>42/</t>
  </si>
  <si>
    <t>SHOES</t>
  </si>
  <si>
    <t>MRTW</t>
  </si>
  <si>
    <t>RTW</t>
  </si>
  <si>
    <t>MDENIM</t>
  </si>
  <si>
    <t>WDENIM</t>
  </si>
  <si>
    <t>WRTW</t>
  </si>
  <si>
    <t>Sunglasses Rotondo Nude+Silver</t>
  </si>
  <si>
    <t>Farfalla Nude</t>
  </si>
  <si>
    <t>Rettangolare+Brillanti</t>
  </si>
  <si>
    <t>Rettangolare Tartaruga</t>
  </si>
  <si>
    <t>Rettangolare Fumè Glitter</t>
  </si>
  <si>
    <t>Gatto Blu Glitter + Brillanti</t>
  </si>
  <si>
    <t>Sunglasses Square Bign21</t>
  </si>
  <si>
    <t>Sunglasses Square Smalln21</t>
  </si>
  <si>
    <t>Logo Piccolo</t>
  </si>
  <si>
    <t>Lace Bra</t>
  </si>
  <si>
    <t>Lace Brief</t>
  </si>
  <si>
    <t>Dress</t>
  </si>
  <si>
    <t>Jumpsuit</t>
  </si>
  <si>
    <t>Skirt</t>
  </si>
  <si>
    <t>Tights</t>
  </si>
  <si>
    <t>String Body</t>
  </si>
  <si>
    <t>Body</t>
  </si>
  <si>
    <t>Leggings</t>
  </si>
  <si>
    <t>Sabot</t>
  </si>
  <si>
    <t>Pump</t>
  </si>
  <si>
    <t>Slingback</t>
  </si>
  <si>
    <t>Mules</t>
  </si>
  <si>
    <t>Boots</t>
  </si>
  <si>
    <t>High Boots</t>
  </si>
  <si>
    <t>Sandals</t>
  </si>
  <si>
    <t>Sandal</t>
  </si>
  <si>
    <t>Fussbett</t>
  </si>
  <si>
    <t>Sneakers</t>
  </si>
  <si>
    <t>Flat</t>
  </si>
  <si>
    <t>Ballerina</t>
  </si>
  <si>
    <t>Loafer</t>
  </si>
  <si>
    <t>White</t>
  </si>
  <si>
    <t>Grey</t>
  </si>
  <si>
    <t>Black</t>
  </si>
  <si>
    <t>Nude</t>
  </si>
  <si>
    <t>Tartaruga</t>
  </si>
  <si>
    <t>Fumè</t>
  </si>
  <si>
    <t>Blu</t>
  </si>
  <si>
    <t>Pink</t>
  </si>
  <si>
    <t>Honey</t>
  </si>
  <si>
    <t>Red</t>
  </si>
  <si>
    <t>Nero</t>
  </si>
  <si>
    <t>Vanilla Latte/Black</t>
  </si>
  <si>
    <t>Orange</t>
  </si>
  <si>
    <t>Gold</t>
  </si>
  <si>
    <t>Silver</t>
  </si>
  <si>
    <t>Brown</t>
  </si>
  <si>
    <t>Green</t>
  </si>
  <si>
    <t>Leo</t>
  </si>
  <si>
    <t>Powder Pink</t>
  </si>
  <si>
    <t>Fucsia</t>
  </si>
  <si>
    <t>EYEWEAR</t>
  </si>
  <si>
    <t>W SHOES</t>
  </si>
  <si>
    <t>N21
X
WOLFORD</t>
  </si>
  <si>
    <t>W ACC</t>
  </si>
  <si>
    <t>23E</t>
  </si>
  <si>
    <t>23I</t>
  </si>
  <si>
    <t>24E</t>
  </si>
  <si>
    <t>CO</t>
  </si>
  <si>
    <t>BOX</t>
  </si>
  <si>
    <t>UW</t>
  </si>
  <si>
    <t>75C</t>
  </si>
  <si>
    <t>75D</t>
  </si>
  <si>
    <t>80D</t>
  </si>
  <si>
    <t>85B</t>
  </si>
  <si>
    <t>RT21-WOL</t>
  </si>
  <si>
    <t>2112-001</t>
  </si>
  <si>
    <t>2112-002</t>
  </si>
  <si>
    <t>2112-005</t>
  </si>
  <si>
    <t>2112-006</t>
  </si>
  <si>
    <t>2112-011</t>
  </si>
  <si>
    <t>2112-016</t>
  </si>
  <si>
    <t>2112-018</t>
  </si>
  <si>
    <t>RT21-002</t>
  </si>
  <si>
    <t>RT21-003</t>
  </si>
  <si>
    <t>RT21-004</t>
  </si>
  <si>
    <t>RT21-005</t>
  </si>
  <si>
    <t>RT21-006</t>
  </si>
  <si>
    <t>RT21-007</t>
  </si>
  <si>
    <t>RT21-009</t>
  </si>
  <si>
    <t>RT21-008</t>
  </si>
  <si>
    <t>RT21-011</t>
  </si>
  <si>
    <t>RT21-013</t>
  </si>
  <si>
    <t>RT21-015</t>
  </si>
  <si>
    <t>RT21-016</t>
  </si>
  <si>
    <t>RT21-017</t>
  </si>
  <si>
    <t>RT21-018</t>
  </si>
  <si>
    <t>RT21-019</t>
  </si>
  <si>
    <t>RT21-020</t>
  </si>
  <si>
    <t>RT21-021</t>
  </si>
  <si>
    <t>2112-022</t>
  </si>
  <si>
    <t>RT21-EYE</t>
  </si>
  <si>
    <t>22EUW22802BWB</t>
  </si>
  <si>
    <t>22EUW22800BWB</t>
  </si>
  <si>
    <t>N21-14327167-230172-05</t>
  </si>
  <si>
    <t>N21-14327168-0007187-003</t>
  </si>
  <si>
    <t>N21-14327168-0007170-011</t>
  </si>
  <si>
    <t>N21-14327167-230164-06</t>
  </si>
  <si>
    <t>N21-14327168-0007172-005</t>
  </si>
  <si>
    <t>N21-14421662-230179-25</t>
  </si>
  <si>
    <t>N21-14421662-230164-08</t>
  </si>
  <si>
    <t>N21-14250466-240001-07</t>
  </si>
  <si>
    <t>N21-14342189-0007189-006</t>
  </si>
  <si>
    <t>N21-14342189-0007180-001</t>
  </si>
  <si>
    <t>N21-14805497-240018-15</t>
  </si>
  <si>
    <t>N21-14366946-0007172-001</t>
  </si>
  <si>
    <t>N21-14366946-0007187-017</t>
  </si>
  <si>
    <t>N21-14366946-0007180-033</t>
  </si>
  <si>
    <t>N21-14366946-0007166-014</t>
  </si>
  <si>
    <t>N21-14420817-0007168-013</t>
  </si>
  <si>
    <t>COM241010002</t>
  </si>
  <si>
    <t>COM241010003</t>
  </si>
  <si>
    <t>KAL200324003</t>
  </si>
  <si>
    <t>QU2904001</t>
  </si>
  <si>
    <t>COM1912002</t>
  </si>
  <si>
    <t>LI2711002</t>
  </si>
  <si>
    <t>PO2011001</t>
  </si>
  <si>
    <t>RE1610001</t>
  </si>
  <si>
    <t>SP2610002</t>
  </si>
  <si>
    <t>SP2610004</t>
  </si>
  <si>
    <t>CHA240520001</t>
  </si>
  <si>
    <t>DIC240529001</t>
  </si>
  <si>
    <t>DIC240529002</t>
  </si>
  <si>
    <t>DIC240529003</t>
  </si>
  <si>
    <t>JAI240530002</t>
  </si>
  <si>
    <t>MDL240604001</t>
  </si>
  <si>
    <t>MOE240606001</t>
  </si>
  <si>
    <t>MOE240606002</t>
  </si>
  <si>
    <t>MOE240606003</t>
  </si>
  <si>
    <t>SPA240516001</t>
  </si>
  <si>
    <t>SPA240516002</t>
  </si>
  <si>
    <t>SPA240516003</t>
  </si>
  <si>
    <t>SPA240516004</t>
  </si>
  <si>
    <t>SPA240516005</t>
  </si>
  <si>
    <t>22E</t>
  </si>
  <si>
    <t>23ICPXNV16005X001</t>
  </si>
  <si>
    <t>23ICPXNV16016X025</t>
  </si>
  <si>
    <t>23ICPXNV16022X080</t>
  </si>
  <si>
    <t>23ISP04580458N001</t>
  </si>
  <si>
    <t>23ISP04820482N005</t>
  </si>
  <si>
    <t>24ECPCNV17016X026</t>
  </si>
  <si>
    <t>24ECPVNV17008X030</t>
  </si>
  <si>
    <t>24ECPVNV17008X033</t>
  </si>
  <si>
    <t>24ECPVNV17010X030</t>
  </si>
  <si>
    <t>24ECPXNV17001X003</t>
  </si>
  <si>
    <t>24ECPXNV17002X003</t>
  </si>
  <si>
    <t>24ECPXNV17003X001</t>
  </si>
  <si>
    <t>24ECPXNV17003X006</t>
  </si>
  <si>
    <t>24ECSVNV17101X101</t>
  </si>
  <si>
    <t>24ECSXNV17102X008</t>
  </si>
  <si>
    <t>24ECSXNV17121X001</t>
  </si>
  <si>
    <t>24ECSXNV17140X091</t>
  </si>
  <si>
    <t>24ECSXNV17140X092</t>
  </si>
  <si>
    <t>24ECSXNV17170X120</t>
  </si>
  <si>
    <t>24ECSXNV17170X121</t>
  </si>
  <si>
    <t>24ESP05110511V001</t>
  </si>
  <si>
    <t>24ESP05130513N001</t>
  </si>
  <si>
    <t>24ESP05130513W001</t>
  </si>
  <si>
    <t>24ESP05200520B005</t>
  </si>
  <si>
    <t>24ESP05210521N001</t>
  </si>
  <si>
    <t>24ESS05320532W001</t>
  </si>
  <si>
    <t>24ESS05330533N005</t>
  </si>
  <si>
    <t>24ESS05340534N005</t>
  </si>
  <si>
    <t>1A</t>
  </si>
  <si>
    <t>2A</t>
  </si>
  <si>
    <t>3A</t>
  </si>
  <si>
    <t>4A</t>
  </si>
  <si>
    <t>N21-14771228-240007-35 | 
N21-14771228-240007-36</t>
  </si>
  <si>
    <t>N21-14771228-240010-14 | 
N21-14771228-240010-15</t>
  </si>
  <si>
    <t>N21-14771228-240010-16 | 
N21-14771228-240010-17</t>
  </si>
  <si>
    <t>N21-14771228-240010-18 | 
N21-14771228-240010-19</t>
  </si>
  <si>
    <t>N21-14771229-0007212-003 | 
N21-14771229-0007212-004</t>
  </si>
  <si>
    <t>N21-14771229-0007201-003 | 
N21-14771229-0007201-004</t>
  </si>
  <si>
    <t>N21-14771229-0007195-014 | 
N21-14771229-0007195-015</t>
  </si>
  <si>
    <t>N21-14771229-0007195-016 | 
N21-14771229-0007195-017</t>
  </si>
  <si>
    <t>Lauren Bra</t>
  </si>
  <si>
    <t>Bonnie Bra</t>
  </si>
  <si>
    <t>Slides</t>
  </si>
  <si>
    <t/>
  </si>
  <si>
    <t>Rock</t>
  </si>
  <si>
    <t>Yellow</t>
  </si>
  <si>
    <t>Light Blue</t>
  </si>
  <si>
    <t>Black (White Flower)</t>
  </si>
  <si>
    <t>24ESP05080508B005</t>
  </si>
  <si>
    <t>24ESP05010501W001</t>
  </si>
  <si>
    <t>24I</t>
  </si>
  <si>
    <t>BOX 1</t>
  </si>
  <si>
    <t>24ICPXNV18015X030</t>
  </si>
  <si>
    <t>24ICPXNV18050X037</t>
  </si>
  <si>
    <t>Mary Jane</t>
  </si>
  <si>
    <t>24ICSVNV18106X160</t>
  </si>
  <si>
    <t>24ICSXNV18113X005</t>
  </si>
  <si>
    <t>24ISS05680568N001</t>
  </si>
  <si>
    <t>Derby</t>
  </si>
  <si>
    <t>BOX 2</t>
  </si>
  <si>
    <t>24ICPXNV18052X037</t>
  </si>
  <si>
    <t>24ICSVNV18100X140</t>
  </si>
  <si>
    <t>24ICSVNV18100X142</t>
  </si>
  <si>
    <t>24ICSVNV18105X161</t>
  </si>
  <si>
    <t>BOX 3</t>
  </si>
  <si>
    <t>24ICSXNV18103X120</t>
  </si>
  <si>
    <t>BOX 4</t>
  </si>
  <si>
    <t>24ICPXNV18009X001</t>
  </si>
  <si>
    <t>24ICPXNV18009X004</t>
  </si>
  <si>
    <t>24ICSXNV18103X121</t>
  </si>
  <si>
    <t>BOX 7</t>
  </si>
  <si>
    <t>24ICPXNV18009X005</t>
  </si>
  <si>
    <t>24ICSVNV18031X141</t>
  </si>
  <si>
    <t>24ICSXNV18100X121</t>
  </si>
  <si>
    <t>BOX 8</t>
  </si>
  <si>
    <t>24ICSVNV18031X140</t>
  </si>
  <si>
    <t>24ISP05530553P001</t>
  </si>
  <si>
    <t>BOX 9</t>
  </si>
  <si>
    <t>24ISS05650565N001</t>
  </si>
  <si>
    <t>Ankle Boots</t>
  </si>
  <si>
    <t>24ICPXNV17160X186</t>
  </si>
  <si>
    <t>BOX 16</t>
  </si>
  <si>
    <t>24ICPXNV18032X071</t>
  </si>
  <si>
    <t>N21-16356629-0392-153</t>
  </si>
  <si>
    <t>N21-16356629-0392-160</t>
  </si>
  <si>
    <t>N21-16356629-0425-209</t>
  </si>
  <si>
    <t>N21-16356629-0425-210</t>
  </si>
  <si>
    <t>25ECPXNV17110X021</t>
  </si>
  <si>
    <t>25EGPBL001NP1C001</t>
  </si>
  <si>
    <t>25EGPBL001SP1S001</t>
  </si>
  <si>
    <t>Natural</t>
  </si>
  <si>
    <t>25E</t>
  </si>
  <si>
    <t>N21-16674267-0055-044</t>
  </si>
  <si>
    <t>N21-16674267-0055-052</t>
  </si>
  <si>
    <t>N21-16674267-0069-003</t>
  </si>
  <si>
    <t>25EGSBL008RH1R005</t>
  </si>
  <si>
    <t>25ECSXNV19102X120</t>
  </si>
  <si>
    <t>25EGSBL007NP1W001</t>
  </si>
  <si>
    <t>Bordeaux</t>
  </si>
  <si>
    <t>25E_BOX26</t>
  </si>
  <si>
    <t>25ECPXNV17101X778</t>
  </si>
  <si>
    <t>25E_BOX23</t>
  </si>
  <si>
    <t>25ECPXNV19010X001</t>
  </si>
  <si>
    <t>Ballerina Slingback</t>
  </si>
  <si>
    <t>25ECPXNV19010X003</t>
  </si>
  <si>
    <t>25ECPXNV19011X001</t>
  </si>
  <si>
    <t>25ECPXNV19011X002</t>
  </si>
  <si>
    <t>25E_BOX24</t>
  </si>
  <si>
    <t>25ECPXNV19012X001</t>
  </si>
  <si>
    <t>25E_BOX13</t>
  </si>
  <si>
    <t>25ECSXNV19104X120</t>
  </si>
  <si>
    <t>25ECSXNV19104X122</t>
  </si>
  <si>
    <t>25EGPBL001NP1N001</t>
  </si>
  <si>
    <t>25EGPBL003NPEC001</t>
  </si>
  <si>
    <t>25EGPSB001NP1N001</t>
  </si>
  <si>
    <t>25E_BOX28</t>
  </si>
  <si>
    <t>25EGPSB001NP1P001</t>
  </si>
  <si>
    <t>25EGPSB001SP1S001</t>
  </si>
  <si>
    <t>25E_BOX18</t>
  </si>
  <si>
    <t>25EGSBL007NP1Y001</t>
  </si>
  <si>
    <t>25EGSBL008RH1N001</t>
  </si>
  <si>
    <t>25E_BOX17</t>
  </si>
  <si>
    <t>25EGSBL008RH1P001</t>
  </si>
  <si>
    <t>25E_BOX20</t>
  </si>
  <si>
    <t>25EGSSB004NP1N001</t>
  </si>
  <si>
    <t>25EGSSB004NP1W001</t>
  </si>
  <si>
    <t>25EGSSB004NP1Y001</t>
  </si>
  <si>
    <t>25E_BOX21</t>
  </si>
  <si>
    <t>25ESP05820582P001</t>
  </si>
  <si>
    <t>25ESS05830583N001</t>
  </si>
  <si>
    <t>25E_BOX22</t>
  </si>
  <si>
    <t>F323741004</t>
  </si>
  <si>
    <t>Sandalo Pescura Gringo</t>
  </si>
  <si>
    <t>F323741008</t>
  </si>
  <si>
    <t>F323751004</t>
  </si>
  <si>
    <t>Mules Pescura Gringo</t>
  </si>
  <si>
    <t>F323751008</t>
  </si>
  <si>
    <t>N21-15441124-240032-01</t>
  </si>
  <si>
    <t>N21-15441124-240032-02</t>
  </si>
  <si>
    <t>N21-15347646-240028-31</t>
  </si>
  <si>
    <t>N21-15441124-240032-03</t>
  </si>
  <si>
    <t>N21-15441124-240032-04</t>
  </si>
  <si>
    <t>N21-15440366-240034-24</t>
  </si>
  <si>
    <t>24ICPXNV18016X102</t>
  </si>
  <si>
    <t>Purple</t>
  </si>
  <si>
    <t>N21-15441124-240034-09</t>
  </si>
  <si>
    <t>N21-15441124-240034-10</t>
  </si>
  <si>
    <t>24ICSXNV18113X001</t>
  </si>
  <si>
    <t>N21-15644549-240055-17</t>
  </si>
  <si>
    <t>N21-15717947-240055-01</t>
  </si>
  <si>
    <t>N21-15644547-0007250-001</t>
  </si>
  <si>
    <t>N21-16328171-0013-251</t>
  </si>
  <si>
    <t>N21-16339306-0013-256</t>
  </si>
  <si>
    <t>N21-16750054-0067-004</t>
  </si>
  <si>
    <t>25EGSFT006TOSR005</t>
  </si>
  <si>
    <t>25ESP05770577N001</t>
  </si>
  <si>
    <t>N21-16328165-0007272-010</t>
  </si>
  <si>
    <t>22EBP0901EC01C001</t>
  </si>
  <si>
    <t>23IBP0901EC01N001</t>
  </si>
  <si>
    <t>23IBP0901EC01C001</t>
  </si>
  <si>
    <t>25EBP0901NP01N001</t>
  </si>
  <si>
    <t>25EBP0902NP01N001</t>
  </si>
  <si>
    <t>25EBP0902NP01M001</t>
  </si>
  <si>
    <t>25EBP0902NP01P001</t>
  </si>
  <si>
    <t>25EBP0902NP01C001</t>
  </si>
  <si>
    <t>25EBS0901ECT1N001</t>
  </si>
  <si>
    <t>25EBS0901ECT1W001</t>
  </si>
  <si>
    <t>25EBS0902ECT1N001</t>
  </si>
  <si>
    <t>25EBP0917RVT1M005</t>
  </si>
  <si>
    <t>25EBP0936RVT1M005</t>
  </si>
  <si>
    <t>25EGPFT004RF1M005</t>
  </si>
  <si>
    <t>25ECPXNV17101X776</t>
  </si>
  <si>
    <t>25ECPXNV17101X777</t>
  </si>
  <si>
    <t>25I_BOX 29</t>
  </si>
  <si>
    <t>25I_BOX 30</t>
  </si>
  <si>
    <t>25I_BOX 31</t>
  </si>
  <si>
    <t>25I_BOX 32</t>
  </si>
  <si>
    <t>Eva Medium Eco Logo Oro</t>
  </si>
  <si>
    <t>Eva Eco Logo Oro</t>
  </si>
  <si>
    <t>Eva Medium Nappa</t>
  </si>
  <si>
    <t>Eva Big Nappa</t>
  </si>
  <si>
    <t>Eva Bag Matelasse'</t>
  </si>
  <si>
    <t>Eva Bag Big Matelasse'</t>
  </si>
  <si>
    <t>Vertical Shopper</t>
  </si>
  <si>
    <t>Horizontal Shopper</t>
  </si>
  <si>
    <t>Mocassino Nappa Fiocco</t>
  </si>
  <si>
    <t>Flat Raffia Logo 3D</t>
  </si>
  <si>
    <t>Ballerina Nappa</t>
  </si>
  <si>
    <t>Ballerina Nappa Fiocco</t>
  </si>
  <si>
    <t>Black (Black Strap/Drawstring)</t>
  </si>
  <si>
    <t>Nude (Nude  Strap/Drawstring)</t>
  </si>
  <si>
    <t>Leather</t>
  </si>
  <si>
    <t>W BAGS</t>
  </si>
  <si>
    <t>25EBP0917VT01N001</t>
  </si>
  <si>
    <t>25EBP0936VT0W001</t>
  </si>
  <si>
    <t>TTL WHS</t>
  </si>
  <si>
    <t>PHOTO</t>
  </si>
  <si>
    <t>DESCRIPTION</t>
  </si>
  <si>
    <t>COLOR</t>
  </si>
  <si>
    <t>CATEGORY</t>
  </si>
  <si>
    <t>SEASON</t>
  </si>
  <si>
    <t>WHS</t>
  </si>
  <si>
    <t>TTL QTY</t>
  </si>
  <si>
    <t>SIZE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</si>
</sst>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* #,##0.00_-;\-* #,##0.00_-;_-* &quot;-&quot;??_-;_-@_-"/>
    <numFmt numFmtId="166" formatCode="_([$€-2]\ * #,##0.00_);_([$€-2]\ * \(#,##0.00\);_([$€-2]\ * &quot;-&quot;??_);_(@_)"/>
  </numFmts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276226</xdr:rowOff>
    </xdr:from>
    <xdr:to>
      <xdr:col>1</xdr:col>
      <xdr:colOff>1374057</xdr:colOff>
      <xdr:row>8</xdr:row>
      <xdr:rowOff>1057276</xdr:rowOff>
    </xdr:to>
    <xdr:pic>
      <xdr:nvPicPr>
        <xdr:cNvPr id="7" name="Picture 459">
          <a:extLst>
            <a:ext uri="{FF2B5EF4-FFF2-40B4-BE49-F238E27FC236}">
              <a16:creationId xmlns:a16="http://schemas.microsoft.com/office/drawing/2014/main" xmlns="" id="{87DC8F1F-0060-4A54-9595-DA594605C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10010776"/>
          <a:ext cx="1259757" cy="78105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9</xdr:row>
      <xdr:rowOff>285750</xdr:rowOff>
    </xdr:from>
    <xdr:to>
      <xdr:col>1</xdr:col>
      <xdr:colOff>1381125</xdr:colOff>
      <xdr:row>9</xdr:row>
      <xdr:rowOff>1082519</xdr:rowOff>
    </xdr:to>
    <xdr:pic>
      <xdr:nvPicPr>
        <xdr:cNvPr id="8" name="Picture 453">
          <a:extLst>
            <a:ext uri="{FF2B5EF4-FFF2-40B4-BE49-F238E27FC236}">
              <a16:creationId xmlns:a16="http://schemas.microsoft.com/office/drawing/2014/main" xmlns="" id="{3096614F-B818-4D75-8E01-0F5A96F7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2820650"/>
          <a:ext cx="1285875" cy="796769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10</xdr:row>
      <xdr:rowOff>333375</xdr:rowOff>
    </xdr:from>
    <xdr:to>
      <xdr:col>1</xdr:col>
      <xdr:colOff>1415521</xdr:colOff>
      <xdr:row>10</xdr:row>
      <xdr:rowOff>1143000</xdr:rowOff>
    </xdr:to>
    <xdr:pic>
      <xdr:nvPicPr>
        <xdr:cNvPr id="9" name="Picture 446">
          <a:extLst>
            <a:ext uri="{FF2B5EF4-FFF2-40B4-BE49-F238E27FC236}">
              <a16:creationId xmlns:a16="http://schemas.microsoft.com/office/drawing/2014/main" xmlns="" id="{2A086684-20EF-4C10-A03A-17CB81F8D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14268450"/>
          <a:ext cx="1358371" cy="8096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</xdr:row>
      <xdr:rowOff>247650</xdr:rowOff>
    </xdr:from>
    <xdr:to>
      <xdr:col>1</xdr:col>
      <xdr:colOff>1408891</xdr:colOff>
      <xdr:row>11</xdr:row>
      <xdr:rowOff>1152525</xdr:rowOff>
    </xdr:to>
    <xdr:pic>
      <xdr:nvPicPr>
        <xdr:cNvPr id="10" name="Picture 448">
          <a:extLst>
            <a:ext uri="{FF2B5EF4-FFF2-40B4-BE49-F238E27FC236}">
              <a16:creationId xmlns:a16="http://schemas.microsoft.com/office/drawing/2014/main" xmlns="" id="{0C5A47C3-785A-4BF5-9C1C-3C9F8CB5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5582900"/>
          <a:ext cx="1323166" cy="904875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12</xdr:row>
      <xdr:rowOff>257175</xdr:rowOff>
    </xdr:from>
    <xdr:to>
      <xdr:col>1</xdr:col>
      <xdr:colOff>1362076</xdr:colOff>
      <xdr:row>12</xdr:row>
      <xdr:rowOff>1021033</xdr:rowOff>
    </xdr:to>
    <xdr:pic>
      <xdr:nvPicPr>
        <xdr:cNvPr id="11" name="Picture 457">
          <a:extLst>
            <a:ext uri="{FF2B5EF4-FFF2-40B4-BE49-F238E27FC236}">
              <a16:creationId xmlns:a16="http://schemas.microsoft.com/office/drawing/2014/main" xmlns="" id="{C75C465E-9AF1-4113-AD7C-4986614F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1" y="16992600"/>
          <a:ext cx="1257300" cy="763858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</xdr:row>
      <xdr:rowOff>209550</xdr:rowOff>
    </xdr:from>
    <xdr:to>
      <xdr:col>1</xdr:col>
      <xdr:colOff>1389582</xdr:colOff>
      <xdr:row>13</xdr:row>
      <xdr:rowOff>1133475</xdr:rowOff>
    </xdr:to>
    <xdr:pic>
      <xdr:nvPicPr>
        <xdr:cNvPr id="12" name="Picture 450">
          <a:extLst>
            <a:ext uri="{FF2B5EF4-FFF2-40B4-BE49-F238E27FC236}">
              <a16:creationId xmlns:a16="http://schemas.microsoft.com/office/drawing/2014/main" xmlns="" id="{ADD1FB9C-E3AB-4473-851E-066D9A0C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345150"/>
          <a:ext cx="1303857" cy="9239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</xdr:row>
      <xdr:rowOff>257175</xdr:rowOff>
    </xdr:from>
    <xdr:to>
      <xdr:col>1</xdr:col>
      <xdr:colOff>1410419</xdr:colOff>
      <xdr:row>14</xdr:row>
      <xdr:rowOff>1123950</xdr:rowOff>
    </xdr:to>
    <xdr:pic>
      <xdr:nvPicPr>
        <xdr:cNvPr id="14" name="Picture 456">
          <a:extLst>
            <a:ext uri="{FF2B5EF4-FFF2-40B4-BE49-F238E27FC236}">
              <a16:creationId xmlns:a16="http://schemas.microsoft.com/office/drawing/2014/main" xmlns="" id="{D2F06643-3E86-4DD8-A3DC-B8B1773C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21193125"/>
          <a:ext cx="1324694" cy="8667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15</xdr:row>
      <xdr:rowOff>219075</xdr:rowOff>
    </xdr:from>
    <xdr:to>
      <xdr:col>1</xdr:col>
      <xdr:colOff>1390650</xdr:colOff>
      <xdr:row>15</xdr:row>
      <xdr:rowOff>1061593</xdr:rowOff>
    </xdr:to>
    <xdr:pic>
      <xdr:nvPicPr>
        <xdr:cNvPr id="15" name="Picture 458">
          <a:extLst>
            <a:ext uri="{FF2B5EF4-FFF2-40B4-BE49-F238E27FC236}">
              <a16:creationId xmlns:a16="http://schemas.microsoft.com/office/drawing/2014/main" xmlns="" id="{5B628CF3-1ED6-4A7E-A5B1-857F279A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22555200"/>
          <a:ext cx="1343025" cy="842518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16</xdr:row>
      <xdr:rowOff>285750</xdr:rowOff>
    </xdr:from>
    <xdr:to>
      <xdr:col>1</xdr:col>
      <xdr:colOff>1389848</xdr:colOff>
      <xdr:row>16</xdr:row>
      <xdr:rowOff>1076325</xdr:rowOff>
    </xdr:to>
    <xdr:pic>
      <xdr:nvPicPr>
        <xdr:cNvPr id="16" name="Picture 449">
          <a:extLst>
            <a:ext uri="{FF2B5EF4-FFF2-40B4-BE49-F238E27FC236}">
              <a16:creationId xmlns:a16="http://schemas.microsoft.com/office/drawing/2014/main" xmlns="" id="{91C0415C-49C9-4E04-9EC2-B19AFEF36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0" y="29622750"/>
          <a:ext cx="1323173" cy="79057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17</xdr:row>
      <xdr:rowOff>238125</xdr:rowOff>
    </xdr:from>
    <xdr:to>
      <xdr:col>1</xdr:col>
      <xdr:colOff>1363012</xdr:colOff>
      <xdr:row>17</xdr:row>
      <xdr:rowOff>1114425</xdr:rowOff>
    </xdr:to>
    <xdr:pic>
      <xdr:nvPicPr>
        <xdr:cNvPr id="69" name="Picture 463">
          <a:extLst>
            <a:ext uri="{FF2B5EF4-FFF2-40B4-BE49-F238E27FC236}">
              <a16:creationId xmlns:a16="http://schemas.microsoft.com/office/drawing/2014/main" xmlns="" id="{C4599267-0F2D-4A3A-9F44-5E0327188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05184575"/>
          <a:ext cx="1267762" cy="876300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18</xdr:row>
      <xdr:rowOff>209551</xdr:rowOff>
    </xdr:from>
    <xdr:to>
      <xdr:col>1</xdr:col>
      <xdr:colOff>1363717</xdr:colOff>
      <xdr:row>18</xdr:row>
      <xdr:rowOff>1009651</xdr:rowOff>
    </xdr:to>
    <xdr:pic>
      <xdr:nvPicPr>
        <xdr:cNvPr id="70" name="Picture 464">
          <a:extLst>
            <a:ext uri="{FF2B5EF4-FFF2-40B4-BE49-F238E27FC236}">
              <a16:creationId xmlns:a16="http://schemas.microsoft.com/office/drawing/2014/main" xmlns="" id="{B5961C99-CE32-4D5E-A71B-181D164C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106556176"/>
          <a:ext cx="1249417" cy="800100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19</xdr:row>
      <xdr:rowOff>95250</xdr:rowOff>
    </xdr:from>
    <xdr:to>
      <xdr:col>1</xdr:col>
      <xdr:colOff>1115438</xdr:colOff>
      <xdr:row>19</xdr:row>
      <xdr:rowOff>1285875</xdr:rowOff>
    </xdr:to>
    <xdr:pic>
      <xdr:nvPicPr>
        <xdr:cNvPr id="72" name="Picture 469">
          <a:extLst>
            <a:ext uri="{FF2B5EF4-FFF2-40B4-BE49-F238E27FC236}">
              <a16:creationId xmlns:a16="http://schemas.microsoft.com/office/drawing/2014/main" xmlns="" id="{A7B55F60-D1F9-42FD-AFD9-83B143CB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0" y="109242225"/>
          <a:ext cx="705863" cy="1190625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20</xdr:row>
      <xdr:rowOff>104775</xdr:rowOff>
    </xdr:from>
    <xdr:to>
      <xdr:col>1</xdr:col>
      <xdr:colOff>934719</xdr:colOff>
      <xdr:row>20</xdr:row>
      <xdr:rowOff>1314450</xdr:rowOff>
    </xdr:to>
    <xdr:pic>
      <xdr:nvPicPr>
        <xdr:cNvPr id="73" name="Picture 470">
          <a:extLst>
            <a:ext uri="{FF2B5EF4-FFF2-40B4-BE49-F238E27FC236}">
              <a16:creationId xmlns:a16="http://schemas.microsoft.com/office/drawing/2014/main" xmlns="" id="{EE50143E-8BDC-459F-8CBD-660444D99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0651925"/>
          <a:ext cx="401319" cy="1209675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21</xdr:row>
      <xdr:rowOff>57150</xdr:rowOff>
    </xdr:from>
    <xdr:to>
      <xdr:col>1</xdr:col>
      <xdr:colOff>1123950</xdr:colOff>
      <xdr:row>21</xdr:row>
      <xdr:rowOff>1348893</xdr:rowOff>
    </xdr:to>
    <xdr:pic>
      <xdr:nvPicPr>
        <xdr:cNvPr id="74" name="Picture 471">
          <a:extLst>
            <a:ext uri="{FF2B5EF4-FFF2-40B4-BE49-F238E27FC236}">
              <a16:creationId xmlns:a16="http://schemas.microsoft.com/office/drawing/2014/main" xmlns="" id="{DA6758B0-32DC-431C-82B8-B11A2B935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112004475"/>
          <a:ext cx="790575" cy="1291743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22</xdr:row>
      <xdr:rowOff>85725</xdr:rowOff>
    </xdr:from>
    <xdr:to>
      <xdr:col>1</xdr:col>
      <xdr:colOff>1000257</xdr:colOff>
      <xdr:row>22</xdr:row>
      <xdr:rowOff>1314450</xdr:rowOff>
    </xdr:to>
    <xdr:pic>
      <xdr:nvPicPr>
        <xdr:cNvPr id="75" name="Picture 472">
          <a:extLst>
            <a:ext uri="{FF2B5EF4-FFF2-40B4-BE49-F238E27FC236}">
              <a16:creationId xmlns:a16="http://schemas.microsoft.com/office/drawing/2014/main" xmlns="" id="{1604DE8E-08D7-438A-9879-7B8278761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3433225"/>
          <a:ext cx="466857" cy="122872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23</xdr:row>
      <xdr:rowOff>38100</xdr:rowOff>
    </xdr:from>
    <xdr:to>
      <xdr:col>1</xdr:col>
      <xdr:colOff>1061824</xdr:colOff>
      <xdr:row>23</xdr:row>
      <xdr:rowOff>1304925</xdr:rowOff>
    </xdr:to>
    <xdr:pic>
      <xdr:nvPicPr>
        <xdr:cNvPr id="76" name="Picture 466">
          <a:extLst>
            <a:ext uri="{FF2B5EF4-FFF2-40B4-BE49-F238E27FC236}">
              <a16:creationId xmlns:a16="http://schemas.microsoft.com/office/drawing/2014/main" xmlns="" id="{2A01BE12-9C5A-4111-A864-F91109ED0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114785775"/>
          <a:ext cx="661774" cy="1266825"/>
        </a:xfrm>
        <a:prstGeom prst="rect">
          <a:avLst/>
        </a:prstGeom>
      </xdr:spPr>
    </xdr:pic>
    <xdr:clientData/>
  </xdr:twoCellAnchor>
  <xdr:twoCellAnchor>
    <xdr:from>
      <xdr:col>1</xdr:col>
      <xdr:colOff>495301</xdr:colOff>
      <xdr:row>24</xdr:row>
      <xdr:rowOff>85725</xdr:rowOff>
    </xdr:from>
    <xdr:to>
      <xdr:col>1</xdr:col>
      <xdr:colOff>954419</xdr:colOff>
      <xdr:row>24</xdr:row>
      <xdr:rowOff>1352550</xdr:rowOff>
    </xdr:to>
    <xdr:pic>
      <xdr:nvPicPr>
        <xdr:cNvPr id="77" name="Picture 467">
          <a:extLst>
            <a:ext uri="{FF2B5EF4-FFF2-40B4-BE49-F238E27FC236}">
              <a16:creationId xmlns:a16="http://schemas.microsoft.com/office/drawing/2014/main" xmlns="" id="{2D8F0738-F0D5-4B4E-8D59-523C6D33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6" y="116233575"/>
          <a:ext cx="459118" cy="126682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25</xdr:row>
      <xdr:rowOff>47625</xdr:rowOff>
    </xdr:from>
    <xdr:to>
      <xdr:col>1</xdr:col>
      <xdr:colOff>1067183</xdr:colOff>
      <xdr:row>25</xdr:row>
      <xdr:rowOff>1333500</xdr:rowOff>
    </xdr:to>
    <xdr:pic>
      <xdr:nvPicPr>
        <xdr:cNvPr id="78" name="Picture 468">
          <a:extLst>
            <a:ext uri="{FF2B5EF4-FFF2-40B4-BE49-F238E27FC236}">
              <a16:creationId xmlns:a16="http://schemas.microsoft.com/office/drawing/2014/main" xmlns="" id="{07D5671E-86D7-4367-8056-34CF2601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50" y="117595650"/>
          <a:ext cx="695708" cy="128587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26</xdr:row>
      <xdr:rowOff>76200</xdr:rowOff>
    </xdr:from>
    <xdr:to>
      <xdr:col>1</xdr:col>
      <xdr:colOff>1064831</xdr:colOff>
      <xdr:row>26</xdr:row>
      <xdr:rowOff>1323975</xdr:rowOff>
    </xdr:to>
    <xdr:pic>
      <xdr:nvPicPr>
        <xdr:cNvPr id="79" name="Picture 473">
          <a:extLst>
            <a:ext uri="{FF2B5EF4-FFF2-40B4-BE49-F238E27FC236}">
              <a16:creationId xmlns:a16="http://schemas.microsoft.com/office/drawing/2014/main" xmlns="" id="{30AC4271-9032-4896-999D-1086753E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119024400"/>
          <a:ext cx="664781" cy="1247775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27</xdr:row>
      <xdr:rowOff>28575</xdr:rowOff>
    </xdr:from>
    <xdr:to>
      <xdr:col>1</xdr:col>
      <xdr:colOff>981075</xdr:colOff>
      <xdr:row>27</xdr:row>
      <xdr:rowOff>1337236</xdr:rowOff>
    </xdr:to>
    <xdr:pic>
      <xdr:nvPicPr>
        <xdr:cNvPr id="81" name="Picture 474">
          <a:extLst>
            <a:ext uri="{FF2B5EF4-FFF2-40B4-BE49-F238E27FC236}">
              <a16:creationId xmlns:a16="http://schemas.microsoft.com/office/drawing/2014/main" xmlns="" id="{19FEC1F6-E4C0-4988-B40F-707B0D7C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121777125"/>
          <a:ext cx="485775" cy="1308661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128</xdr:row>
      <xdr:rowOff>104775</xdr:rowOff>
    </xdr:from>
    <xdr:to>
      <xdr:col>1</xdr:col>
      <xdr:colOff>1156524</xdr:colOff>
      <xdr:row>128</xdr:row>
      <xdr:rowOff>1276350</xdr:rowOff>
    </xdr:to>
    <xdr:pic>
      <xdr:nvPicPr>
        <xdr:cNvPr id="104" name="Picture 237">
          <a:extLst>
            <a:ext uri="{FF2B5EF4-FFF2-40B4-BE49-F238E27FC236}">
              <a16:creationId xmlns:a16="http://schemas.microsoft.com/office/drawing/2014/main" xmlns="" id="{8943ACC0-50D4-4125-9AB7-F65EA33EF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191862075"/>
          <a:ext cx="880299" cy="11715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132</xdr:row>
      <xdr:rowOff>76201</xdr:rowOff>
    </xdr:from>
    <xdr:to>
      <xdr:col>1</xdr:col>
      <xdr:colOff>1211412</xdr:colOff>
      <xdr:row>132</xdr:row>
      <xdr:rowOff>1333501</xdr:rowOff>
    </xdr:to>
    <xdr:pic>
      <xdr:nvPicPr>
        <xdr:cNvPr id="105" name="Picture 238">
          <a:extLst>
            <a:ext uri="{FF2B5EF4-FFF2-40B4-BE49-F238E27FC236}">
              <a16:creationId xmlns:a16="http://schemas.microsoft.com/office/drawing/2014/main" xmlns="" id="{8B73F127-46AF-4FF4-BEED-BE37EFB44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194633851"/>
          <a:ext cx="944712" cy="125730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140</xdr:row>
      <xdr:rowOff>95250</xdr:rowOff>
    </xdr:from>
    <xdr:to>
      <xdr:col>1</xdr:col>
      <xdr:colOff>1209675</xdr:colOff>
      <xdr:row>140</xdr:row>
      <xdr:rowOff>1324885</xdr:rowOff>
    </xdr:to>
    <xdr:pic>
      <xdr:nvPicPr>
        <xdr:cNvPr id="112" name="Picture 286">
          <a:extLst>
            <a:ext uri="{FF2B5EF4-FFF2-40B4-BE49-F238E27FC236}">
              <a16:creationId xmlns:a16="http://schemas.microsoft.com/office/drawing/2014/main" xmlns="" id="{475F4820-C863-4658-9973-675FBB82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210054825"/>
          <a:ext cx="923925" cy="122963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113</xdr:row>
      <xdr:rowOff>47625</xdr:rowOff>
    </xdr:from>
    <xdr:to>
      <xdr:col>1</xdr:col>
      <xdr:colOff>1185152</xdr:colOff>
      <xdr:row>113</xdr:row>
      <xdr:rowOff>1257300</xdr:rowOff>
    </xdr:to>
    <xdr:pic>
      <xdr:nvPicPr>
        <xdr:cNvPr id="113" name="Picture 323">
          <a:extLst>
            <a:ext uri="{FF2B5EF4-FFF2-40B4-BE49-F238E27FC236}">
              <a16:creationId xmlns:a16="http://schemas.microsoft.com/office/drawing/2014/main" xmlns="" id="{E0937D02-ABDA-4B33-B0A7-283623559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211407375"/>
          <a:ext cx="908927" cy="1209675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36</xdr:row>
      <xdr:rowOff>85726</xdr:rowOff>
    </xdr:from>
    <xdr:to>
      <xdr:col>1</xdr:col>
      <xdr:colOff>1226657</xdr:colOff>
      <xdr:row>36</xdr:row>
      <xdr:rowOff>1304926</xdr:rowOff>
    </xdr:to>
    <xdr:pic>
      <xdr:nvPicPr>
        <xdr:cNvPr id="114" name="Picture 39">
          <a:extLst>
            <a:ext uri="{FF2B5EF4-FFF2-40B4-BE49-F238E27FC236}">
              <a16:creationId xmlns:a16="http://schemas.microsoft.com/office/drawing/2014/main" xmlns="" id="{6F9A6F20-65FD-4CC6-8C23-8F0BCD36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6" y="212845651"/>
          <a:ext cx="998056" cy="12192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37</xdr:row>
      <xdr:rowOff>76200</xdr:rowOff>
    </xdr:from>
    <xdr:to>
      <xdr:col>1</xdr:col>
      <xdr:colOff>1162050</xdr:colOff>
      <xdr:row>37</xdr:row>
      <xdr:rowOff>1319718</xdr:rowOff>
    </xdr:to>
    <xdr:pic>
      <xdr:nvPicPr>
        <xdr:cNvPr id="115" name="Picture 87">
          <a:extLst>
            <a:ext uri="{FF2B5EF4-FFF2-40B4-BE49-F238E27FC236}">
              <a16:creationId xmlns:a16="http://schemas.microsoft.com/office/drawing/2014/main" xmlns="" id="{FAEF8B48-1D5F-472D-AA5A-9FDE8132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5636475"/>
          <a:ext cx="847725" cy="1243518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114</xdr:row>
      <xdr:rowOff>85725</xdr:rowOff>
    </xdr:from>
    <xdr:to>
      <xdr:col>1</xdr:col>
      <xdr:colOff>1194677</xdr:colOff>
      <xdr:row>114</xdr:row>
      <xdr:rowOff>1295400</xdr:rowOff>
    </xdr:to>
    <xdr:pic>
      <xdr:nvPicPr>
        <xdr:cNvPr id="117" name="Picture 324">
          <a:extLst>
            <a:ext uri="{FF2B5EF4-FFF2-40B4-BE49-F238E27FC236}">
              <a16:creationId xmlns:a16="http://schemas.microsoft.com/office/drawing/2014/main" xmlns="" id="{A5FD590B-3234-45E1-8639-A21639E29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218446350"/>
          <a:ext cx="908927" cy="1209675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145</xdr:row>
      <xdr:rowOff>85725</xdr:rowOff>
    </xdr:from>
    <xdr:to>
      <xdr:col>1</xdr:col>
      <xdr:colOff>1166102</xdr:colOff>
      <xdr:row>145</xdr:row>
      <xdr:rowOff>1295400</xdr:rowOff>
    </xdr:to>
    <xdr:pic>
      <xdr:nvPicPr>
        <xdr:cNvPr id="118" name="Picture 312">
          <a:extLst>
            <a:ext uri="{FF2B5EF4-FFF2-40B4-BE49-F238E27FC236}">
              <a16:creationId xmlns:a16="http://schemas.microsoft.com/office/drawing/2014/main" xmlns="" id="{EDA86EA1-9366-4EE7-A43E-92295A40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" y="219846525"/>
          <a:ext cx="908927" cy="12096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33</xdr:row>
      <xdr:rowOff>95251</xdr:rowOff>
    </xdr:from>
    <xdr:to>
      <xdr:col>1</xdr:col>
      <xdr:colOff>1200150</xdr:colOff>
      <xdr:row>33</xdr:row>
      <xdr:rowOff>1337563</xdr:rowOff>
    </xdr:to>
    <xdr:pic>
      <xdr:nvPicPr>
        <xdr:cNvPr id="229" name="Picture 146">
          <a:extLst>
            <a:ext uri="{FF2B5EF4-FFF2-40B4-BE49-F238E27FC236}">
              <a16:creationId xmlns:a16="http://schemas.microsoft.com/office/drawing/2014/main" xmlns="" id="{798D85AF-9372-4386-81EA-55976716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5" y="372475126"/>
          <a:ext cx="933450" cy="1242312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115</xdr:row>
      <xdr:rowOff>133350</xdr:rowOff>
    </xdr:from>
    <xdr:to>
      <xdr:col>1</xdr:col>
      <xdr:colOff>1211254</xdr:colOff>
      <xdr:row>115</xdr:row>
      <xdr:rowOff>1276350</xdr:rowOff>
    </xdr:to>
    <xdr:pic>
      <xdr:nvPicPr>
        <xdr:cNvPr id="231" name="Picture 289">
          <a:extLst>
            <a:ext uri="{FF2B5EF4-FFF2-40B4-BE49-F238E27FC236}">
              <a16:creationId xmlns:a16="http://schemas.microsoft.com/office/drawing/2014/main" xmlns="" id="{5AABC649-5332-40F1-BB6C-5CEB65EC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7300" y="375313575"/>
          <a:ext cx="858829" cy="114300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35</xdr:row>
      <xdr:rowOff>76201</xdr:rowOff>
    </xdr:from>
    <xdr:to>
      <xdr:col>1</xdr:col>
      <xdr:colOff>1163681</xdr:colOff>
      <xdr:row>35</xdr:row>
      <xdr:rowOff>1257301</xdr:rowOff>
    </xdr:to>
    <xdr:pic>
      <xdr:nvPicPr>
        <xdr:cNvPr id="232" name="Picture 148">
          <a:extLst>
            <a:ext uri="{FF2B5EF4-FFF2-40B4-BE49-F238E27FC236}">
              <a16:creationId xmlns:a16="http://schemas.microsoft.com/office/drawing/2014/main" xmlns="" id="{EB685A25-DE6E-4DEE-9CA8-EC8B1454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376656601"/>
          <a:ext cx="887456" cy="11811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133</xdr:row>
      <xdr:rowOff>161925</xdr:rowOff>
    </xdr:from>
    <xdr:to>
      <xdr:col>1</xdr:col>
      <xdr:colOff>1190625</xdr:colOff>
      <xdr:row>133</xdr:row>
      <xdr:rowOff>1273390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F5D1C9F8-F53D-4ECA-BDFC-9F03CBB3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446751075"/>
          <a:ext cx="1000125" cy="111146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108</xdr:row>
      <xdr:rowOff>76200</xdr:rowOff>
    </xdr:from>
    <xdr:to>
      <xdr:col>1</xdr:col>
      <xdr:colOff>1132985</xdr:colOff>
      <xdr:row>108</xdr:row>
      <xdr:rowOff>1285875</xdr:rowOff>
    </xdr:to>
    <xdr:pic>
      <xdr:nvPicPr>
        <xdr:cNvPr id="262" name="Picture 1">
          <a:extLst>
            <a:ext uri="{FF2B5EF4-FFF2-40B4-BE49-F238E27FC236}">
              <a16:creationId xmlns:a16="http://schemas.microsoft.com/office/drawing/2014/main" xmlns="" id="{D7C232AD-338A-4CE1-9946-27186FDA7F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4425" y="452266050"/>
          <a:ext cx="923435" cy="12096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129</xdr:row>
      <xdr:rowOff>228600</xdr:rowOff>
    </xdr:from>
    <xdr:to>
      <xdr:col>1</xdr:col>
      <xdr:colOff>1388211</xdr:colOff>
      <xdr:row>129</xdr:row>
      <xdr:rowOff>1279072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5AE8CD6F-14BC-45CF-846F-B6240966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455218800"/>
          <a:ext cx="1296771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134</xdr:row>
      <xdr:rowOff>152400</xdr:rowOff>
    </xdr:from>
    <xdr:to>
      <xdr:col>1</xdr:col>
      <xdr:colOff>1352395</xdr:colOff>
      <xdr:row>134</xdr:row>
      <xdr:rowOff>1202872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688F0FC6-FD74-4082-AE70-C04E91E74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551" y="456542775"/>
          <a:ext cx="1295244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141</xdr:row>
      <xdr:rowOff>219076</xdr:rowOff>
    </xdr:from>
    <xdr:to>
      <xdr:col>1</xdr:col>
      <xdr:colOff>1292099</xdr:colOff>
      <xdr:row>141</xdr:row>
      <xdr:rowOff>1227638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DDC8274F-EDC4-4171-B0EA-6E5772CC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459409801"/>
          <a:ext cx="117779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142</xdr:row>
      <xdr:rowOff>76200</xdr:rowOff>
    </xdr:from>
    <xdr:to>
      <xdr:col>1</xdr:col>
      <xdr:colOff>1349055</xdr:colOff>
      <xdr:row>143</xdr:row>
      <xdr:rowOff>6804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6F3B5FC6-D384-4EEE-A3D8-1D2B81EC6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6" y="460667100"/>
          <a:ext cx="1211894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143</xdr:row>
      <xdr:rowOff>161926</xdr:rowOff>
    </xdr:from>
    <xdr:to>
      <xdr:col>1</xdr:col>
      <xdr:colOff>1389295</xdr:colOff>
      <xdr:row>143</xdr:row>
      <xdr:rowOff>1250498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75FE9413-2385-4033-AFAE-9D3C25CA1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6" y="462153001"/>
          <a:ext cx="1290234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126</xdr:row>
      <xdr:rowOff>200025</xdr:rowOff>
    </xdr:from>
    <xdr:to>
      <xdr:col>1</xdr:col>
      <xdr:colOff>1330821</xdr:colOff>
      <xdr:row>126</xdr:row>
      <xdr:rowOff>1288597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28094E6F-46D2-4968-AC22-2D7E479C5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5" y="463591275"/>
          <a:ext cx="1197471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119</xdr:row>
      <xdr:rowOff>209550</xdr:rowOff>
    </xdr:from>
    <xdr:to>
      <xdr:col>1</xdr:col>
      <xdr:colOff>1353681</xdr:colOff>
      <xdr:row>119</xdr:row>
      <xdr:rowOff>1289413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49967AEF-EDB4-4CA5-AA8B-4CB8BE64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466401150"/>
          <a:ext cx="1197471" cy="10287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121</xdr:row>
      <xdr:rowOff>57150</xdr:rowOff>
    </xdr:from>
    <xdr:to>
      <xdr:col>1</xdr:col>
      <xdr:colOff>1149896</xdr:colOff>
      <xdr:row>121</xdr:row>
      <xdr:rowOff>1333500</xdr:rowOff>
    </xdr:to>
    <xdr:pic>
      <xdr:nvPicPr>
        <xdr:cNvPr id="272" name="Picture 10">
          <a:extLst>
            <a:ext uri="{FF2B5EF4-FFF2-40B4-BE49-F238E27FC236}">
              <a16:creationId xmlns:a16="http://schemas.microsoft.com/office/drawing/2014/main" xmlns="" id="{FE1A7CD2-421C-4C59-9E2A-3C0CCE7E11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2525" y="469049100"/>
          <a:ext cx="902246" cy="12763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38</xdr:row>
      <xdr:rowOff>114300</xdr:rowOff>
    </xdr:from>
    <xdr:to>
      <xdr:col>1</xdr:col>
      <xdr:colOff>1193347</xdr:colOff>
      <xdr:row>38</xdr:row>
      <xdr:rowOff>1295400</xdr:rowOff>
    </xdr:to>
    <xdr:pic>
      <xdr:nvPicPr>
        <xdr:cNvPr id="274" name="Picture 3">
          <a:extLst>
            <a:ext uri="{FF2B5EF4-FFF2-40B4-BE49-F238E27FC236}">
              <a16:creationId xmlns:a16="http://schemas.microsoft.com/office/drawing/2014/main" xmlns="" id="{2C48F9E6-7877-4625-A30E-69724C735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471906600"/>
          <a:ext cx="1012372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117</xdr:row>
      <xdr:rowOff>95250</xdr:rowOff>
    </xdr:from>
    <xdr:to>
      <xdr:col>1</xdr:col>
      <xdr:colOff>1316421</xdr:colOff>
      <xdr:row>117</xdr:row>
      <xdr:rowOff>1313362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BFF231EE-3510-4A76-B306-D55B2E35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474687900"/>
          <a:ext cx="1122111" cy="1114425"/>
        </a:xfrm>
        <a:prstGeom prst="rect">
          <a:avLst/>
        </a:prstGeom>
      </xdr:spPr>
    </xdr:pic>
    <xdr:clientData/>
  </xdr:twoCellAnchor>
  <xdr:twoCellAnchor>
    <xdr:from>
      <xdr:col>1</xdr:col>
      <xdr:colOff>285751</xdr:colOff>
      <xdr:row>124</xdr:row>
      <xdr:rowOff>95250</xdr:rowOff>
    </xdr:from>
    <xdr:to>
      <xdr:col>1</xdr:col>
      <xdr:colOff>1147843</xdr:colOff>
      <xdr:row>124</xdr:row>
      <xdr:rowOff>1323975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85CAC22F-63BE-4CFD-8BF3-53A41F76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6" y="478888425"/>
          <a:ext cx="862092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109</xdr:row>
      <xdr:rowOff>266700</xdr:rowOff>
    </xdr:from>
    <xdr:to>
      <xdr:col>1</xdr:col>
      <xdr:colOff>1391096</xdr:colOff>
      <xdr:row>109</xdr:row>
      <xdr:rowOff>1203144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773D9A0C-2FE8-49FB-B388-9F290BF06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480460050"/>
          <a:ext cx="1280606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130</xdr:row>
      <xdr:rowOff>200025</xdr:rowOff>
    </xdr:from>
    <xdr:to>
      <xdr:col>1</xdr:col>
      <xdr:colOff>1388030</xdr:colOff>
      <xdr:row>130</xdr:row>
      <xdr:rowOff>1214302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7FA90C50-6EFE-40BA-8962-42088159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481793550"/>
          <a:ext cx="1268015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111</xdr:row>
      <xdr:rowOff>47625</xdr:rowOff>
    </xdr:from>
    <xdr:to>
      <xdr:col>1</xdr:col>
      <xdr:colOff>1274208</xdr:colOff>
      <xdr:row>112</xdr:row>
      <xdr:rowOff>69940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CDD9EE5D-8454-4CC5-9817-AC047877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483041325"/>
          <a:ext cx="1123712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112</xdr:row>
      <xdr:rowOff>47625</xdr:rowOff>
    </xdr:from>
    <xdr:to>
      <xdr:col>1</xdr:col>
      <xdr:colOff>1274207</xdr:colOff>
      <xdr:row>113</xdr:row>
      <xdr:rowOff>69942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432A0848-7E99-4801-91D0-03D8E07B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484441500"/>
          <a:ext cx="1123712" cy="12573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125</xdr:row>
      <xdr:rowOff>95250</xdr:rowOff>
    </xdr:from>
    <xdr:to>
      <xdr:col>1</xdr:col>
      <xdr:colOff>1295400</xdr:colOff>
      <xdr:row>125</xdr:row>
      <xdr:rowOff>1327093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22824691-9F3E-4D8C-BB2A-EC1F80751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653910300"/>
          <a:ext cx="1133475" cy="12318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138</xdr:row>
      <xdr:rowOff>95250</xdr:rowOff>
    </xdr:from>
    <xdr:to>
      <xdr:col>1</xdr:col>
      <xdr:colOff>1373421</xdr:colOff>
      <xdr:row>138</xdr:row>
      <xdr:rowOff>1329147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D0FE464B-A960-4DE4-AA78-3EA21FEA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658110825"/>
          <a:ext cx="1278171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135</xdr:row>
      <xdr:rowOff>85725</xdr:rowOff>
    </xdr:from>
    <xdr:to>
      <xdr:col>1</xdr:col>
      <xdr:colOff>1371601</xdr:colOff>
      <xdr:row>135</xdr:row>
      <xdr:rowOff>1327378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F6BAE6DF-140D-4DD0-90DB-9373DEEE4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6" y="659501475"/>
          <a:ext cx="1238250" cy="121171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136</xdr:row>
      <xdr:rowOff>133350</xdr:rowOff>
    </xdr:from>
    <xdr:to>
      <xdr:col>1</xdr:col>
      <xdr:colOff>1315579</xdr:colOff>
      <xdr:row>136</xdr:row>
      <xdr:rowOff>1327242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972FAFCE-4CEC-4DDB-9345-EC93E9C51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226" y="662349450"/>
          <a:ext cx="1178418" cy="11620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39</xdr:row>
      <xdr:rowOff>114301</xdr:rowOff>
    </xdr:from>
    <xdr:to>
      <xdr:col>1</xdr:col>
      <xdr:colOff>1263453</xdr:colOff>
      <xdr:row>39</xdr:row>
      <xdr:rowOff>1295401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A950FE65-857A-4B0E-81D2-399B929D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663730576"/>
          <a:ext cx="958653" cy="11811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116</xdr:row>
      <xdr:rowOff>104775</xdr:rowOff>
    </xdr:from>
    <xdr:to>
      <xdr:col>1</xdr:col>
      <xdr:colOff>1263453</xdr:colOff>
      <xdr:row>116</xdr:row>
      <xdr:rowOff>1285875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B9079C88-7DA6-4320-AF17-A25311E76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665121225"/>
          <a:ext cx="958653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137</xdr:row>
      <xdr:rowOff>123824</xdr:rowOff>
    </xdr:from>
    <xdr:to>
      <xdr:col>1</xdr:col>
      <xdr:colOff>1238249</xdr:colOff>
      <xdr:row>138</xdr:row>
      <xdr:rowOff>15234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FFD3B3C5-E8FF-40AB-891F-469925C7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" y="666540449"/>
          <a:ext cx="1028699" cy="1181909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40</xdr:row>
      <xdr:rowOff>104775</xdr:rowOff>
    </xdr:from>
    <xdr:to>
      <xdr:col>1</xdr:col>
      <xdr:colOff>1143000</xdr:colOff>
      <xdr:row>40</xdr:row>
      <xdr:rowOff>1245674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B637FA35-3CA5-4BF0-AAAD-2254D8AF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25" y="669321750"/>
          <a:ext cx="857250" cy="1140899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122</xdr:row>
      <xdr:rowOff>152400</xdr:rowOff>
    </xdr:from>
    <xdr:to>
      <xdr:col>1</xdr:col>
      <xdr:colOff>1162050</xdr:colOff>
      <xdr:row>122</xdr:row>
      <xdr:rowOff>1293299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6642BAC4-39E6-4A32-BED9-2B9BE198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670769550"/>
          <a:ext cx="857250" cy="114089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110</xdr:row>
      <xdr:rowOff>123826</xdr:rowOff>
    </xdr:from>
    <xdr:to>
      <xdr:col>1</xdr:col>
      <xdr:colOff>1276350</xdr:colOff>
      <xdr:row>111</xdr:row>
      <xdr:rowOff>74863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ECAE5B28-A8D8-4E23-A6FE-D04E5912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673541326"/>
          <a:ext cx="1104900" cy="118057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118</xdr:row>
      <xdr:rowOff>66675</xdr:rowOff>
    </xdr:from>
    <xdr:to>
      <xdr:col>1</xdr:col>
      <xdr:colOff>1272541</xdr:colOff>
      <xdr:row>119</xdr:row>
      <xdr:rowOff>66674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5404396A-2FD7-427E-A42B-A9445519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6" y="674884350"/>
          <a:ext cx="1047750" cy="1235622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120</xdr:row>
      <xdr:rowOff>95250</xdr:rowOff>
    </xdr:from>
    <xdr:to>
      <xdr:col>1</xdr:col>
      <xdr:colOff>1181100</xdr:colOff>
      <xdr:row>120</xdr:row>
      <xdr:rowOff>1274179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5436CDAB-9E53-41CC-8FA5-7F84EFD9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677713275"/>
          <a:ext cx="885825" cy="1178929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146</xdr:row>
      <xdr:rowOff>133351</xdr:rowOff>
    </xdr:from>
    <xdr:to>
      <xdr:col>1</xdr:col>
      <xdr:colOff>1278098</xdr:colOff>
      <xdr:row>146</xdr:row>
      <xdr:rowOff>1327243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6110B724-4465-4DCF-AA84-A610C3D2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25" y="680551726"/>
          <a:ext cx="1102838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123</xdr:row>
      <xdr:rowOff>85726</xdr:rowOff>
    </xdr:from>
    <xdr:to>
      <xdr:col>1</xdr:col>
      <xdr:colOff>1354109</xdr:colOff>
      <xdr:row>124</xdr:row>
      <xdr:rowOff>102872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E629DE9A-1B73-4E1E-9028-B10F1B04C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25" y="681904276"/>
          <a:ext cx="118646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139</xdr:row>
      <xdr:rowOff>104775</xdr:rowOff>
    </xdr:from>
    <xdr:to>
      <xdr:col>1</xdr:col>
      <xdr:colOff>1317961</xdr:colOff>
      <xdr:row>140</xdr:row>
      <xdr:rowOff>31567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4113F50A-67BE-4466-835B-CEB1C829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684723675"/>
          <a:ext cx="1190326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147</xdr:row>
      <xdr:rowOff>114300</xdr:rowOff>
    </xdr:from>
    <xdr:to>
      <xdr:col>1</xdr:col>
      <xdr:colOff>1234440</xdr:colOff>
      <xdr:row>147</xdr:row>
      <xdr:rowOff>1314555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6B920026-C2B1-4E9C-AE44-58B48662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88933725"/>
          <a:ext cx="1038225" cy="116079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144</xdr:row>
      <xdr:rowOff>161925</xdr:rowOff>
    </xdr:from>
    <xdr:to>
      <xdr:col>1</xdr:col>
      <xdr:colOff>1374402</xdr:colOff>
      <xdr:row>144</xdr:row>
      <xdr:rowOff>1287237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B8CB8C7C-58FD-43F4-ABBA-D96D34DD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690381525"/>
          <a:ext cx="1288677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127</xdr:row>
      <xdr:rowOff>276225</xdr:rowOff>
    </xdr:from>
    <xdr:to>
      <xdr:col>1</xdr:col>
      <xdr:colOff>1390912</xdr:colOff>
      <xdr:row>127</xdr:row>
      <xdr:rowOff>1284787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0040F309-EDE6-41A6-8062-46854010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9175" y="694696350"/>
          <a:ext cx="126708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131</xdr:row>
      <xdr:rowOff>257175</xdr:rowOff>
    </xdr:from>
    <xdr:to>
      <xdr:col>1</xdr:col>
      <xdr:colOff>1428750</xdr:colOff>
      <xdr:row>131</xdr:row>
      <xdr:rowOff>1115023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D9A99DA4-BCA0-43CC-A130-A57D09A0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696077475"/>
          <a:ext cx="1362075" cy="842336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31</xdr:row>
      <xdr:rowOff>95251</xdr:rowOff>
    </xdr:from>
    <xdr:to>
      <xdr:col>1</xdr:col>
      <xdr:colOff>1200150</xdr:colOff>
      <xdr:row>31</xdr:row>
      <xdr:rowOff>1337563</xdr:rowOff>
    </xdr:to>
    <xdr:pic>
      <xdr:nvPicPr>
        <xdr:cNvPr id="2" name="Picture 146">
          <a:extLst>
            <a:ext uri="{FF2B5EF4-FFF2-40B4-BE49-F238E27FC236}">
              <a16:creationId xmlns:a16="http://schemas.microsoft.com/office/drawing/2014/main" xmlns="" id="{FE60C55E-F10E-4AAB-B6D1-E51908BB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0" y="206044801"/>
          <a:ext cx="933450" cy="124231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32</xdr:row>
      <xdr:rowOff>95251</xdr:rowOff>
    </xdr:from>
    <xdr:to>
      <xdr:col>1</xdr:col>
      <xdr:colOff>1200150</xdr:colOff>
      <xdr:row>32</xdr:row>
      <xdr:rowOff>1337563</xdr:rowOff>
    </xdr:to>
    <xdr:pic>
      <xdr:nvPicPr>
        <xdr:cNvPr id="3" name="Picture 146">
          <a:extLst>
            <a:ext uri="{FF2B5EF4-FFF2-40B4-BE49-F238E27FC236}">
              <a16:creationId xmlns:a16="http://schemas.microsoft.com/office/drawing/2014/main" xmlns="" id="{4CE9D75C-E890-49A5-AA63-43920A0DB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0" y="208845151"/>
          <a:ext cx="933450" cy="1242312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34</xdr:row>
      <xdr:rowOff>76201</xdr:rowOff>
    </xdr:from>
    <xdr:to>
      <xdr:col>1</xdr:col>
      <xdr:colOff>1163681</xdr:colOff>
      <xdr:row>34</xdr:row>
      <xdr:rowOff>1257301</xdr:rowOff>
    </xdr:to>
    <xdr:pic>
      <xdr:nvPicPr>
        <xdr:cNvPr id="17" name="Picture 148">
          <a:extLst>
            <a:ext uri="{FF2B5EF4-FFF2-40B4-BE49-F238E27FC236}">
              <a16:creationId xmlns:a16="http://schemas.microsoft.com/office/drawing/2014/main" xmlns="" id="{C38E37D2-F5A4-4617-8470-6CD53AEE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558" y="213944201"/>
          <a:ext cx="887456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28</xdr:row>
      <xdr:rowOff>107157</xdr:rowOff>
    </xdr:from>
    <xdr:to>
      <xdr:col>1</xdr:col>
      <xdr:colOff>1349313</xdr:colOff>
      <xdr:row>28</xdr:row>
      <xdr:rowOff>1306354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90119812-5687-39FF-DBB7-0B126B42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1314" y="441340876"/>
          <a:ext cx="1147382" cy="121443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29</xdr:row>
      <xdr:rowOff>47624</xdr:rowOff>
    </xdr:from>
    <xdr:to>
      <xdr:col>1</xdr:col>
      <xdr:colOff>1317783</xdr:colOff>
      <xdr:row>29</xdr:row>
      <xdr:rowOff>1286705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9B946216-FD7E-7130-5DAF-1E55124D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1314" y="442650562"/>
          <a:ext cx="1131092" cy="1235271"/>
        </a:xfrm>
        <a:prstGeom prst="rect">
          <a:avLst/>
        </a:prstGeom>
      </xdr:spPr>
    </xdr:pic>
    <xdr:clientData/>
  </xdr:twoCellAnchor>
  <xdr:oneCellAnchor>
    <xdr:from>
      <xdr:col>1</xdr:col>
      <xdr:colOff>226220</xdr:colOff>
      <xdr:row>106</xdr:row>
      <xdr:rowOff>59531</xdr:rowOff>
    </xdr:from>
    <xdr:ext cx="1052148" cy="1226344"/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D44E4B02-AF41-46D7-8C7E-E10F7D97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7033" y="456354656"/>
          <a:ext cx="1052148" cy="1226344"/>
        </a:xfrm>
        <a:prstGeom prst="rect">
          <a:avLst/>
        </a:prstGeom>
      </xdr:spPr>
    </xdr:pic>
    <xdr:clientData/>
  </xdr:oneCellAnchor>
  <xdr:twoCellAnchor editAs="oneCell">
    <xdr:from>
      <xdr:col>1</xdr:col>
      <xdr:colOff>238125</xdr:colOff>
      <xdr:row>148</xdr:row>
      <xdr:rowOff>95250</xdr:rowOff>
    </xdr:from>
    <xdr:to>
      <xdr:col>1</xdr:col>
      <xdr:colOff>1277441</xdr:colOff>
      <xdr:row>148</xdr:row>
      <xdr:rowOff>1327718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597FF944-1B66-1580-6116-033661EA7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8938" y="461867250"/>
          <a:ext cx="1029791" cy="12025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62</xdr:row>
      <xdr:rowOff>59531</xdr:rowOff>
    </xdr:from>
    <xdr:to>
      <xdr:col>1</xdr:col>
      <xdr:colOff>1047376</xdr:colOff>
      <xdr:row>62</xdr:row>
      <xdr:rowOff>1295332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009BA37F-EDD3-DA7E-DE2D-F423DB95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1813" y="463200750"/>
          <a:ext cx="675901" cy="1190625"/>
        </a:xfrm>
        <a:prstGeom prst="rect">
          <a:avLst/>
        </a:prstGeom>
      </xdr:spPr>
    </xdr:pic>
    <xdr:clientData/>
  </xdr:twoCellAnchor>
  <xdr:oneCellAnchor>
    <xdr:from>
      <xdr:col>1</xdr:col>
      <xdr:colOff>273844</xdr:colOff>
      <xdr:row>107</xdr:row>
      <xdr:rowOff>95250</xdr:rowOff>
    </xdr:from>
    <xdr:ext cx="914399" cy="1142999"/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7F5CD71B-6242-435C-AC29-484C340A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657" y="464605688"/>
          <a:ext cx="914399" cy="1142999"/>
        </a:xfrm>
        <a:prstGeom prst="rect">
          <a:avLst/>
        </a:prstGeom>
      </xdr:spPr>
    </xdr:pic>
    <xdr:clientData/>
  </xdr:oneCellAnchor>
  <xdr:twoCellAnchor editAs="oneCell">
    <xdr:from>
      <xdr:col>1</xdr:col>
      <xdr:colOff>190501</xdr:colOff>
      <xdr:row>149</xdr:row>
      <xdr:rowOff>71439</xdr:rowOff>
    </xdr:from>
    <xdr:to>
      <xdr:col>1</xdr:col>
      <xdr:colOff>1216641</xdr:colOff>
      <xdr:row>150</xdr:row>
      <xdr:rowOff>39259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60608B86-502C-7AB6-3097-D1ABC09D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1314" y="467320314"/>
          <a:ext cx="1026140" cy="1250156"/>
        </a:xfrm>
        <a:prstGeom prst="rect">
          <a:avLst/>
        </a:prstGeom>
      </xdr:spPr>
    </xdr:pic>
    <xdr:clientData/>
  </xdr:twoCellAnchor>
  <xdr:twoCellAnchor editAs="oneCell">
    <xdr:from>
      <xdr:col>1</xdr:col>
      <xdr:colOff>345281</xdr:colOff>
      <xdr:row>69</xdr:row>
      <xdr:rowOff>71438</xdr:rowOff>
    </xdr:from>
    <xdr:to>
      <xdr:col>1</xdr:col>
      <xdr:colOff>1163882</xdr:colOff>
      <xdr:row>69</xdr:row>
      <xdr:rowOff>1305810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5C417678-8670-FD2A-3415-48CCB1ED1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6094" y="468689532"/>
          <a:ext cx="809076" cy="1202531"/>
        </a:xfrm>
        <a:prstGeom prst="rect">
          <a:avLst/>
        </a:prstGeom>
      </xdr:spPr>
    </xdr:pic>
    <xdr:clientData/>
  </xdr:twoCellAnchor>
  <xdr:oneCellAnchor>
    <xdr:from>
      <xdr:col>1</xdr:col>
      <xdr:colOff>345281</xdr:colOff>
      <xdr:row>30</xdr:row>
      <xdr:rowOff>71438</xdr:rowOff>
    </xdr:from>
    <xdr:ext cx="809076" cy="1202531"/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B5AB0A07-76FC-4AD3-9A8B-A2376754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6094" y="468689532"/>
          <a:ext cx="809076" cy="1202531"/>
        </a:xfrm>
        <a:prstGeom prst="rect">
          <a:avLst/>
        </a:prstGeom>
      </xdr:spPr>
    </xdr:pic>
    <xdr:clientData/>
  </xdr:oneCellAnchor>
  <xdr:oneCellAnchor>
    <xdr:from>
      <xdr:col>1</xdr:col>
      <xdr:colOff>345281</xdr:colOff>
      <xdr:row>70</xdr:row>
      <xdr:rowOff>71438</xdr:rowOff>
    </xdr:from>
    <xdr:ext cx="809076" cy="1202531"/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FAAD307E-EE04-481C-B81F-33168F19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6094" y="468689532"/>
          <a:ext cx="809076" cy="1202531"/>
        </a:xfrm>
        <a:prstGeom prst="rect">
          <a:avLst/>
        </a:prstGeom>
      </xdr:spPr>
    </xdr:pic>
    <xdr:clientData/>
  </xdr:oneCellAnchor>
  <xdr:twoCellAnchor editAs="oneCell">
    <xdr:from>
      <xdr:col>1</xdr:col>
      <xdr:colOff>83344</xdr:colOff>
      <xdr:row>150</xdr:row>
      <xdr:rowOff>83344</xdr:rowOff>
    </xdr:from>
    <xdr:to>
      <xdr:col>1</xdr:col>
      <xdr:colOff>1355943</xdr:colOff>
      <xdr:row>150</xdr:row>
      <xdr:rowOff>1206342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1E14A9A9-4B54-63FD-250A-E2E3954E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4157" y="545377688"/>
          <a:ext cx="1284029" cy="1119187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63</xdr:row>
      <xdr:rowOff>83344</xdr:rowOff>
    </xdr:from>
    <xdr:to>
      <xdr:col>1</xdr:col>
      <xdr:colOff>1333500</xdr:colOff>
      <xdr:row>63</xdr:row>
      <xdr:rowOff>1287122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39FDA44D-2060-A2E3-3FDD-B100A778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782" y="546746907"/>
          <a:ext cx="1202531" cy="1145267"/>
        </a:xfrm>
        <a:prstGeom prst="rect">
          <a:avLst/>
        </a:prstGeom>
      </xdr:spPr>
    </xdr:pic>
    <xdr:clientData/>
  </xdr:twoCellAnchor>
  <xdr:oneCellAnchor>
    <xdr:from>
      <xdr:col>1</xdr:col>
      <xdr:colOff>130969</xdr:colOff>
      <xdr:row>75</xdr:row>
      <xdr:rowOff>83344</xdr:rowOff>
    </xdr:from>
    <xdr:ext cx="1202531" cy="1145267"/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A9E039B7-0693-4115-82B2-708FFD513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782" y="546746907"/>
          <a:ext cx="1202531" cy="1145267"/>
        </a:xfrm>
        <a:prstGeom prst="rect">
          <a:avLst/>
        </a:prstGeom>
      </xdr:spPr>
    </xdr:pic>
    <xdr:clientData/>
  </xdr:oneCellAnchor>
  <xdr:oneCellAnchor>
    <xdr:from>
      <xdr:col>1</xdr:col>
      <xdr:colOff>130969</xdr:colOff>
      <xdr:row>61</xdr:row>
      <xdr:rowOff>83344</xdr:rowOff>
    </xdr:from>
    <xdr:ext cx="1202531" cy="1145267"/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FA1235EF-377F-4B6B-89BB-77F79D79D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782" y="546746907"/>
          <a:ext cx="1202531" cy="1145267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119062</xdr:colOff>
      <xdr:row>67</xdr:row>
      <xdr:rowOff>142876</xdr:rowOff>
    </xdr:from>
    <xdr:to>
      <xdr:col>1</xdr:col>
      <xdr:colOff>1313496</xdr:colOff>
      <xdr:row>67</xdr:row>
      <xdr:rowOff>1230487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954F7419-40E8-8F0D-6BB9-E8B4474D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550914095"/>
          <a:ext cx="1190624" cy="1046790"/>
        </a:xfrm>
        <a:prstGeom prst="rect">
          <a:avLst/>
        </a:prstGeom>
      </xdr:spPr>
    </xdr:pic>
    <xdr:clientData/>
  </xdr:twoCellAnchor>
  <xdr:oneCellAnchor>
    <xdr:from>
      <xdr:col>1</xdr:col>
      <xdr:colOff>71438</xdr:colOff>
      <xdr:row>65</xdr:row>
      <xdr:rowOff>119062</xdr:rowOff>
    </xdr:from>
    <xdr:ext cx="1269000" cy="1119187"/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A72566C6-B15E-4CE4-92EF-BD0E2B671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1" y="553628718"/>
          <a:ext cx="1269000" cy="1119187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66</xdr:row>
      <xdr:rowOff>95251</xdr:rowOff>
    </xdr:from>
    <xdr:to>
      <xdr:col>1</xdr:col>
      <xdr:colOff>1351265</xdr:colOff>
      <xdr:row>66</xdr:row>
      <xdr:rowOff>1212465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10A20EBD-5C7C-DCE1-B814-E0D9FC70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6064" y="556343345"/>
          <a:ext cx="1252204" cy="1083468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77</xdr:row>
      <xdr:rowOff>83345</xdr:rowOff>
    </xdr:from>
    <xdr:to>
      <xdr:col>1</xdr:col>
      <xdr:colOff>1241388</xdr:colOff>
      <xdr:row>77</xdr:row>
      <xdr:rowOff>1206750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9CD6319C-2989-8796-78DA-AA34EA77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6" y="557700658"/>
          <a:ext cx="1118515" cy="1095374"/>
        </a:xfrm>
        <a:prstGeom prst="rect">
          <a:avLst/>
        </a:prstGeom>
      </xdr:spPr>
    </xdr:pic>
    <xdr:clientData/>
  </xdr:twoCellAnchor>
  <xdr:oneCellAnchor>
    <xdr:from>
      <xdr:col>1</xdr:col>
      <xdr:colOff>119063</xdr:colOff>
      <xdr:row>89</xdr:row>
      <xdr:rowOff>83345</xdr:rowOff>
    </xdr:from>
    <xdr:ext cx="1118515" cy="1095374"/>
    <xdr:pic>
      <xdr:nvPicPr>
        <xdr:cNvPr id="358" name="Immagine 357">
          <a:extLst>
            <a:ext uri="{FF2B5EF4-FFF2-40B4-BE49-F238E27FC236}">
              <a16:creationId xmlns:a16="http://schemas.microsoft.com/office/drawing/2014/main" xmlns="" id="{8E2B782F-A0F9-4FC3-987E-6425AC329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6" y="557700658"/>
          <a:ext cx="1118515" cy="1095374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88</xdr:row>
      <xdr:rowOff>107156</xdr:rowOff>
    </xdr:from>
    <xdr:to>
      <xdr:col>1</xdr:col>
      <xdr:colOff>1333500</xdr:colOff>
      <xdr:row>89</xdr:row>
      <xdr:rowOff>32046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33A74EA5-6F97-5629-A47F-C0B8A17E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688" y="567309000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107157</xdr:colOff>
      <xdr:row>71</xdr:row>
      <xdr:rowOff>119062</xdr:rowOff>
    </xdr:from>
    <xdr:to>
      <xdr:col>1</xdr:col>
      <xdr:colOff>1369219</xdr:colOff>
      <xdr:row>71</xdr:row>
      <xdr:rowOff>1318499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74366D6B-BC38-6F18-7019-77C933A3D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7970" y="570059343"/>
          <a:ext cx="1262062" cy="11504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76</xdr:row>
      <xdr:rowOff>59533</xdr:rowOff>
    </xdr:from>
    <xdr:to>
      <xdr:col>1</xdr:col>
      <xdr:colOff>1353681</xdr:colOff>
      <xdr:row>76</xdr:row>
      <xdr:rowOff>1293428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A2F9D727-0416-F50F-3F2A-322D6872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6064" y="571369033"/>
          <a:ext cx="1262240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72</xdr:row>
      <xdr:rowOff>309563</xdr:rowOff>
    </xdr:from>
    <xdr:to>
      <xdr:col>1</xdr:col>
      <xdr:colOff>1427148</xdr:colOff>
      <xdr:row>72</xdr:row>
      <xdr:rowOff>1130791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23EECA15-3ED8-4F8D-BEDA-F2E75370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750344" y="574357501"/>
          <a:ext cx="1380952" cy="780952"/>
        </a:xfrm>
        <a:prstGeom prst="rect">
          <a:avLst/>
        </a:prstGeom>
      </xdr:spPr>
    </xdr:pic>
    <xdr:clientData/>
  </xdr:twoCellAnchor>
  <xdr:oneCellAnchor>
    <xdr:from>
      <xdr:col>1</xdr:col>
      <xdr:colOff>59531</xdr:colOff>
      <xdr:row>73</xdr:row>
      <xdr:rowOff>309563</xdr:rowOff>
    </xdr:from>
    <xdr:ext cx="1380952" cy="780952"/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83A7CE5D-D1B8-4132-A49F-082C0B61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750344" y="574357501"/>
          <a:ext cx="1380952" cy="780952"/>
        </a:xfrm>
        <a:prstGeom prst="rect">
          <a:avLst/>
        </a:prstGeom>
      </xdr:spPr>
    </xdr:pic>
    <xdr:clientData/>
  </xdr:oneCellAnchor>
  <xdr:twoCellAnchor editAs="oneCell">
    <xdr:from>
      <xdr:col>1</xdr:col>
      <xdr:colOff>59531</xdr:colOff>
      <xdr:row>74</xdr:row>
      <xdr:rowOff>202407</xdr:rowOff>
    </xdr:from>
    <xdr:to>
      <xdr:col>1</xdr:col>
      <xdr:colOff>1409888</xdr:colOff>
      <xdr:row>74</xdr:row>
      <xdr:rowOff>1176202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AFDF8B57-5324-600D-0D1D-655C87A0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4" y="576988782"/>
          <a:ext cx="1350357" cy="940594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98</xdr:row>
      <xdr:rowOff>166687</xdr:rowOff>
    </xdr:from>
    <xdr:to>
      <xdr:col>1</xdr:col>
      <xdr:colOff>1389054</xdr:colOff>
      <xdr:row>98</xdr:row>
      <xdr:rowOff>1178932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2E7EC567-6165-3B66-2168-0F91E5D3D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750345" y="581060718"/>
          <a:ext cx="1342857" cy="10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90</xdr:row>
      <xdr:rowOff>59532</xdr:rowOff>
    </xdr:from>
    <xdr:to>
      <xdr:col>1</xdr:col>
      <xdr:colOff>1374889</xdr:colOff>
      <xdr:row>90</xdr:row>
      <xdr:rowOff>1255328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191622D9-CC6D-4C94-7545-E16428DC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5" y="582322782"/>
          <a:ext cx="1315357" cy="1143000"/>
        </a:xfrm>
        <a:prstGeom prst="rect">
          <a:avLst/>
        </a:prstGeom>
      </xdr:spPr>
    </xdr:pic>
    <xdr:clientData/>
  </xdr:twoCellAnchor>
  <xdr:oneCellAnchor>
    <xdr:from>
      <xdr:col>1</xdr:col>
      <xdr:colOff>59532</xdr:colOff>
      <xdr:row>91</xdr:row>
      <xdr:rowOff>59532</xdr:rowOff>
    </xdr:from>
    <xdr:ext cx="1315357" cy="1143000"/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9B595151-00C9-4F4D-B1B6-623B4F9E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5" y="582322782"/>
          <a:ext cx="1315357" cy="1143000"/>
        </a:xfrm>
        <a:prstGeom prst="rect">
          <a:avLst/>
        </a:prstGeom>
      </xdr:spPr>
    </xdr:pic>
    <xdr:clientData/>
  </xdr:oneCellAnchor>
  <xdr:twoCellAnchor editAs="oneCell">
    <xdr:from>
      <xdr:col>1</xdr:col>
      <xdr:colOff>59531</xdr:colOff>
      <xdr:row>92</xdr:row>
      <xdr:rowOff>154782</xdr:rowOff>
    </xdr:from>
    <xdr:to>
      <xdr:col>1</xdr:col>
      <xdr:colOff>1389053</xdr:colOff>
      <xdr:row>92</xdr:row>
      <xdr:rowOff>1239413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B2B4D1D1-EF8C-8642-10D4-DB22B9E2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750344" y="589264126"/>
          <a:ext cx="1342857" cy="1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93</xdr:row>
      <xdr:rowOff>226219</xdr:rowOff>
    </xdr:from>
    <xdr:to>
      <xdr:col>1</xdr:col>
      <xdr:colOff>1427628</xdr:colOff>
      <xdr:row>93</xdr:row>
      <xdr:rowOff>1276565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0A7E5294-8372-78B2-B81D-4B22BCC74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762250" y="592074000"/>
          <a:ext cx="1352381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64</xdr:row>
      <xdr:rowOff>130969</xdr:rowOff>
    </xdr:from>
    <xdr:to>
      <xdr:col>1</xdr:col>
      <xdr:colOff>1312763</xdr:colOff>
      <xdr:row>64</xdr:row>
      <xdr:rowOff>1294380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DE6ECB18-BBF7-68D1-84ED-A2F74CE6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781" y="594717188"/>
          <a:ext cx="119132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87</xdr:row>
      <xdr:rowOff>142875</xdr:rowOff>
    </xdr:from>
    <xdr:to>
      <xdr:col>1</xdr:col>
      <xdr:colOff>1387450</xdr:colOff>
      <xdr:row>87</xdr:row>
      <xdr:rowOff>1111430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D32B7C3E-FCE3-7DAF-A68E-3A7AA2DC6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688" y="596098313"/>
          <a:ext cx="1233145" cy="952499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84</xdr:row>
      <xdr:rowOff>321469</xdr:rowOff>
    </xdr:from>
    <xdr:to>
      <xdr:col>1</xdr:col>
      <xdr:colOff>1389054</xdr:colOff>
      <xdr:row>84</xdr:row>
      <xdr:rowOff>1165553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C5A1A536-1BE0-2763-6E62-9866BFF8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750344" y="597646125"/>
          <a:ext cx="1333333" cy="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151</xdr:row>
      <xdr:rowOff>285750</xdr:rowOff>
    </xdr:from>
    <xdr:to>
      <xdr:col>1</xdr:col>
      <xdr:colOff>1427150</xdr:colOff>
      <xdr:row>151</xdr:row>
      <xdr:rowOff>1140988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6D99A325-AD64-90DD-71CF-7EC9178B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750344" y="598979625"/>
          <a:ext cx="1371429" cy="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86</xdr:row>
      <xdr:rowOff>309562</xdr:rowOff>
    </xdr:from>
    <xdr:to>
      <xdr:col>1</xdr:col>
      <xdr:colOff>1426552</xdr:colOff>
      <xdr:row>86</xdr:row>
      <xdr:rowOff>1090406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823CB748-FDE2-08C9-892C-B297C468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5" y="600372656"/>
          <a:ext cx="1355590" cy="75009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152</xdr:row>
      <xdr:rowOff>285750</xdr:rowOff>
    </xdr:from>
    <xdr:to>
      <xdr:col>1</xdr:col>
      <xdr:colOff>1432387</xdr:colOff>
      <xdr:row>152</xdr:row>
      <xdr:rowOff>1026701</xdr:rowOff>
    </xdr:to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9D39CDF1-F693-67CE-B746-267A3202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738438" y="601718063"/>
          <a:ext cx="1380952" cy="7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82</xdr:row>
      <xdr:rowOff>309563</xdr:rowOff>
    </xdr:from>
    <xdr:to>
      <xdr:col>1</xdr:col>
      <xdr:colOff>1350878</xdr:colOff>
      <xdr:row>82</xdr:row>
      <xdr:rowOff>1131365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8093612E-C422-D300-CB25-BE6189926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1" y="603111094"/>
          <a:ext cx="1292775" cy="773906"/>
        </a:xfrm>
        <a:prstGeom prst="rect">
          <a:avLst/>
        </a:prstGeom>
      </xdr:spPr>
    </xdr:pic>
    <xdr:clientData/>
  </xdr:twoCellAnchor>
  <xdr:oneCellAnchor>
    <xdr:from>
      <xdr:col>1</xdr:col>
      <xdr:colOff>71438</xdr:colOff>
      <xdr:row>85</xdr:row>
      <xdr:rowOff>309563</xdr:rowOff>
    </xdr:from>
    <xdr:ext cx="1292775" cy="773906"/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A83034CD-AB04-4ABA-BFFB-5BDE6C16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1" y="603111094"/>
          <a:ext cx="1292775" cy="773906"/>
        </a:xfrm>
        <a:prstGeom prst="rect">
          <a:avLst/>
        </a:prstGeom>
      </xdr:spPr>
    </xdr:pic>
    <xdr:clientData/>
  </xdr:oneCellAnchor>
  <xdr:twoCellAnchor editAs="oneCell">
    <xdr:from>
      <xdr:col>1</xdr:col>
      <xdr:colOff>59532</xdr:colOff>
      <xdr:row>81</xdr:row>
      <xdr:rowOff>297656</xdr:rowOff>
    </xdr:from>
    <xdr:to>
      <xdr:col>1</xdr:col>
      <xdr:colOff>1389054</xdr:colOff>
      <xdr:row>81</xdr:row>
      <xdr:rowOff>1151265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CDA0D4AE-9112-6BF2-1471-9747E8EC3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750345" y="605837625"/>
          <a:ext cx="1342857" cy="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153</xdr:row>
      <xdr:rowOff>345282</xdr:rowOff>
    </xdr:from>
    <xdr:to>
      <xdr:col>1</xdr:col>
      <xdr:colOff>1352041</xdr:colOff>
      <xdr:row>153</xdr:row>
      <xdr:rowOff>1166335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C2A9A11A-2A3C-A658-D2D4-8CE37A2BF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4" y="607254470"/>
          <a:ext cx="1305845" cy="8096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154</xdr:row>
      <xdr:rowOff>273845</xdr:rowOff>
    </xdr:from>
    <xdr:to>
      <xdr:col>1</xdr:col>
      <xdr:colOff>1430672</xdr:colOff>
      <xdr:row>154</xdr:row>
      <xdr:rowOff>1168718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ECA765E6-1EF1-4133-6C20-97AEEC36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438" y="608552251"/>
          <a:ext cx="1379237" cy="892968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309563</xdr:colOff>
      <xdr:row>83</xdr:row>
      <xdr:rowOff>154781</xdr:rowOff>
    </xdr:from>
    <xdr:to>
      <xdr:col>1</xdr:col>
      <xdr:colOff>1198721</xdr:colOff>
      <xdr:row>83</xdr:row>
      <xdr:rowOff>1318522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3917C1E2-F1E2-239A-4ADF-97E783B0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0376" y="609802406"/>
          <a:ext cx="892968" cy="110713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97</xdr:row>
      <xdr:rowOff>238125</xdr:rowOff>
    </xdr:from>
    <xdr:to>
      <xdr:col>1</xdr:col>
      <xdr:colOff>1432387</xdr:colOff>
      <xdr:row>97</xdr:row>
      <xdr:rowOff>1174188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67BD5702-2FE3-CFEF-3CAB-C620BADF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738438" y="613993406"/>
          <a:ext cx="1380952" cy="8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96</xdr:row>
      <xdr:rowOff>250031</xdr:rowOff>
    </xdr:from>
    <xdr:to>
      <xdr:col>1</xdr:col>
      <xdr:colOff>1430006</xdr:colOff>
      <xdr:row>96</xdr:row>
      <xdr:rowOff>1139830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5901B346-F2FC-855F-279C-AD001DCE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726532" y="616743750"/>
          <a:ext cx="1380952" cy="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68</xdr:row>
      <xdr:rowOff>190501</xdr:rowOff>
    </xdr:from>
    <xdr:to>
      <xdr:col>1</xdr:col>
      <xdr:colOff>1426522</xdr:colOff>
      <xdr:row>68</xdr:row>
      <xdr:rowOff>1164296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5FD30C24-F3B0-4FB1-43BD-F9D54151B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4" y="619422657"/>
          <a:ext cx="1355561" cy="940594"/>
        </a:xfrm>
        <a:prstGeom prst="rect">
          <a:avLst/>
        </a:prstGeom>
      </xdr:spPr>
    </xdr:pic>
    <xdr:clientData/>
  </xdr:twoCellAnchor>
  <xdr:oneCellAnchor>
    <xdr:from>
      <xdr:col>1</xdr:col>
      <xdr:colOff>59531</xdr:colOff>
      <xdr:row>94</xdr:row>
      <xdr:rowOff>190501</xdr:rowOff>
    </xdr:from>
    <xdr:ext cx="1355561" cy="940594"/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AF8AC80A-1BB5-4D8F-8846-D0973564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0344" y="619422657"/>
          <a:ext cx="1355561" cy="940594"/>
        </a:xfrm>
        <a:prstGeom prst="rect">
          <a:avLst/>
        </a:prstGeom>
      </xdr:spPr>
    </xdr:pic>
    <xdr:clientData/>
  </xdr:oneCellAnchor>
  <xdr:twoCellAnchor editAs="oneCell">
    <xdr:from>
      <xdr:col>1</xdr:col>
      <xdr:colOff>71438</xdr:colOff>
      <xdr:row>95</xdr:row>
      <xdr:rowOff>238125</xdr:rowOff>
    </xdr:from>
    <xdr:to>
      <xdr:col>1</xdr:col>
      <xdr:colOff>1355246</xdr:colOff>
      <xdr:row>95</xdr:row>
      <xdr:rowOff>1131736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54C4E082-8F5F-E4FC-79A7-C42F2EAD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762251" y="624947156"/>
          <a:ext cx="1295238" cy="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80</xdr:row>
      <xdr:rowOff>279401</xdr:rowOff>
    </xdr:from>
    <xdr:to>
      <xdr:col>1</xdr:col>
      <xdr:colOff>1386955</xdr:colOff>
      <xdr:row>80</xdr:row>
      <xdr:rowOff>1123587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32114ECA-F393-4F59-ACD9-9E7DC54C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1125" y="621128426"/>
          <a:ext cx="1319645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78</xdr:row>
      <xdr:rowOff>127000</xdr:rowOff>
    </xdr:from>
    <xdr:to>
      <xdr:col>1</xdr:col>
      <xdr:colOff>1350011</xdr:colOff>
      <xdr:row>78</xdr:row>
      <xdr:rowOff>1250979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D47019F4-8B03-4095-B506-23551E05D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6" y="623719225"/>
          <a:ext cx="1219200" cy="1074993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79</xdr:row>
      <xdr:rowOff>165100</xdr:rowOff>
    </xdr:from>
    <xdr:to>
      <xdr:col>1</xdr:col>
      <xdr:colOff>1355089</xdr:colOff>
      <xdr:row>79</xdr:row>
      <xdr:rowOff>1289836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B0BB169C-6F2E-4EA6-B512-AF519056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8425" y="626500525"/>
          <a:ext cx="1308099" cy="10662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52</xdr:row>
      <xdr:rowOff>266700</xdr:rowOff>
    </xdr:from>
    <xdr:to>
      <xdr:col>1</xdr:col>
      <xdr:colOff>1295399</xdr:colOff>
      <xdr:row>52</xdr:row>
      <xdr:rowOff>892888</xdr:rowOff>
    </xdr:to>
    <xdr:pic>
      <xdr:nvPicPr>
        <xdr:cNvPr id="648" name="Immagine 647">
          <a:extLst>
            <a:ext uri="{FF2B5EF4-FFF2-40B4-BE49-F238E27FC236}">
              <a16:creationId xmlns:a16="http://schemas.microsoft.com/office/drawing/2014/main" xmlns="" id="{234D8211-A5A0-496D-A564-BB5D378A9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4" y="34556700"/>
          <a:ext cx="1228725" cy="5978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53</xdr:row>
      <xdr:rowOff>285750</xdr:rowOff>
    </xdr:from>
    <xdr:to>
      <xdr:col>1</xdr:col>
      <xdr:colOff>1275668</xdr:colOff>
      <xdr:row>53</xdr:row>
      <xdr:rowOff>942702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F4CA4C3D-946E-4208-8552-414388B7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3625" y="35718750"/>
          <a:ext cx="1174703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55</xdr:row>
      <xdr:rowOff>200025</xdr:rowOff>
    </xdr:from>
    <xdr:to>
      <xdr:col>1</xdr:col>
      <xdr:colOff>1315551</xdr:colOff>
      <xdr:row>55</xdr:row>
      <xdr:rowOff>927462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xmlns="" id="{C0AFF6BC-F409-4ED9-9CE4-BF46B91A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37919025"/>
          <a:ext cx="1229826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41</xdr:row>
      <xdr:rowOff>228600</xdr:rowOff>
    </xdr:from>
    <xdr:to>
      <xdr:col>1</xdr:col>
      <xdr:colOff>1273473</xdr:colOff>
      <xdr:row>41</xdr:row>
      <xdr:rowOff>897255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668B5805-C516-4D58-B1B6-59809C764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1" y="23088600"/>
          <a:ext cx="1220132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46</xdr:row>
      <xdr:rowOff>114301</xdr:rowOff>
    </xdr:from>
    <xdr:to>
      <xdr:col>1</xdr:col>
      <xdr:colOff>1123951</xdr:colOff>
      <xdr:row>46</xdr:row>
      <xdr:rowOff>1048573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E6041530-96FA-4675-8AAA-40A8DD833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7926" y="56121301"/>
          <a:ext cx="895350" cy="93046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42</xdr:row>
      <xdr:rowOff>238125</xdr:rowOff>
    </xdr:from>
    <xdr:to>
      <xdr:col>1</xdr:col>
      <xdr:colOff>1348937</xdr:colOff>
      <xdr:row>42</xdr:row>
      <xdr:rowOff>944880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46DABB2E-7E39-4674-B05E-ACA881E2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4241125"/>
          <a:ext cx="1280357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114300</xdr:rowOff>
    </xdr:from>
    <xdr:to>
      <xdr:col>1</xdr:col>
      <xdr:colOff>1202055</xdr:colOff>
      <xdr:row>47</xdr:row>
      <xdr:rowOff>1048859</xdr:rowOff>
    </xdr:to>
    <xdr:pic>
      <xdr:nvPicPr>
        <xdr:cNvPr id="660" name="Immagine 659">
          <a:extLst>
            <a:ext uri="{FF2B5EF4-FFF2-40B4-BE49-F238E27FC236}">
              <a16:creationId xmlns:a16="http://schemas.microsoft.com/office/drawing/2014/main" xmlns="" id="{DE773385-A5B1-400E-AB6A-2B926695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725" y="28689300"/>
          <a:ext cx="1066800" cy="91088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58</xdr:row>
      <xdr:rowOff>219076</xdr:rowOff>
    </xdr:from>
    <xdr:to>
      <xdr:col>1</xdr:col>
      <xdr:colOff>1238250</xdr:colOff>
      <xdr:row>58</xdr:row>
      <xdr:rowOff>922013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F29FD55B-F541-4EC7-876C-160A7EFA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576" y="41367076"/>
          <a:ext cx="1142999" cy="6822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56</xdr:row>
      <xdr:rowOff>190501</xdr:rowOff>
    </xdr:from>
    <xdr:to>
      <xdr:col>1</xdr:col>
      <xdr:colOff>1278255</xdr:colOff>
      <xdr:row>56</xdr:row>
      <xdr:rowOff>971069</xdr:rowOff>
    </xdr:to>
    <xdr:pic>
      <xdr:nvPicPr>
        <xdr:cNvPr id="662" name="Immagine 661">
          <a:extLst>
            <a:ext uri="{FF2B5EF4-FFF2-40B4-BE49-F238E27FC236}">
              <a16:creationId xmlns:a16="http://schemas.microsoft.com/office/drawing/2014/main" xmlns="" id="{1A990198-0D23-4AE1-B340-2B1B622B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39052501"/>
          <a:ext cx="1190625" cy="7288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48</xdr:row>
      <xdr:rowOff>171450</xdr:rowOff>
    </xdr:from>
    <xdr:to>
      <xdr:col>1</xdr:col>
      <xdr:colOff>1276350</xdr:colOff>
      <xdr:row>48</xdr:row>
      <xdr:rowOff>1028493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FB71C76C-64FC-4365-89F5-DDFF5C25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29889450"/>
          <a:ext cx="1171575" cy="820577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49</xdr:row>
      <xdr:rowOff>171450</xdr:rowOff>
    </xdr:from>
    <xdr:ext cx="1171575" cy="820577"/>
    <xdr:pic>
      <xdr:nvPicPr>
        <xdr:cNvPr id="664" name="Immagine 663">
          <a:extLst>
            <a:ext uri="{FF2B5EF4-FFF2-40B4-BE49-F238E27FC236}">
              <a16:creationId xmlns:a16="http://schemas.microsoft.com/office/drawing/2014/main" xmlns="" id="{D9BBBC07-CBF0-45F5-A595-5A8158598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31032450"/>
          <a:ext cx="1171575" cy="820577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50</xdr:row>
      <xdr:rowOff>76200</xdr:rowOff>
    </xdr:from>
    <xdr:to>
      <xdr:col>1</xdr:col>
      <xdr:colOff>1279616</xdr:colOff>
      <xdr:row>50</xdr:row>
      <xdr:rowOff>1086666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C2956573-4AEA-4127-BFA3-FA43B917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575" y="32080200"/>
          <a:ext cx="1205321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88636</xdr:colOff>
      <xdr:row>43</xdr:row>
      <xdr:rowOff>247650</xdr:rowOff>
    </xdr:from>
    <xdr:to>
      <xdr:col>1</xdr:col>
      <xdr:colOff>1314451</xdr:colOff>
      <xdr:row>43</xdr:row>
      <xdr:rowOff>913713</xdr:rowOff>
    </xdr:to>
    <xdr:pic>
      <xdr:nvPicPr>
        <xdr:cNvPr id="666" name="Immagine 665">
          <a:extLst>
            <a:ext uri="{FF2B5EF4-FFF2-40B4-BE49-F238E27FC236}">
              <a16:creationId xmlns:a16="http://schemas.microsoft.com/office/drawing/2014/main" xmlns="" id="{7C1B0E2D-661A-442D-9A12-1657FF24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486" y="25393650"/>
          <a:ext cx="1216290" cy="6584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57</xdr:row>
      <xdr:rowOff>200025</xdr:rowOff>
    </xdr:from>
    <xdr:to>
      <xdr:col>1</xdr:col>
      <xdr:colOff>1274983</xdr:colOff>
      <xdr:row>57</xdr:row>
      <xdr:rowOff>1019446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4D60BC65-FFAD-45F1-8CA2-47F4EC16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6" y="40205025"/>
          <a:ext cx="1221642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51</xdr:row>
      <xdr:rowOff>333376</xdr:rowOff>
    </xdr:from>
    <xdr:to>
      <xdr:col>1</xdr:col>
      <xdr:colOff>1276351</xdr:colOff>
      <xdr:row>51</xdr:row>
      <xdr:rowOff>882171</xdr:rowOff>
    </xdr:to>
    <xdr:pic>
      <xdr:nvPicPr>
        <xdr:cNvPr id="668" name="Immagine 667">
          <a:extLst>
            <a:ext uri="{FF2B5EF4-FFF2-40B4-BE49-F238E27FC236}">
              <a16:creationId xmlns:a16="http://schemas.microsoft.com/office/drawing/2014/main" xmlns="" id="{64BB407C-C055-4966-8635-8C909E0C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6" y="33480376"/>
          <a:ext cx="1200150" cy="552878"/>
        </a:xfrm>
        <a:prstGeom prst="rect">
          <a:avLst/>
        </a:prstGeom>
      </xdr:spPr>
    </xdr:pic>
    <xdr:clientData/>
  </xdr:twoCellAnchor>
  <xdr:oneCellAnchor>
    <xdr:from>
      <xdr:col>1</xdr:col>
      <xdr:colOff>66676</xdr:colOff>
      <xdr:row>54</xdr:row>
      <xdr:rowOff>333376</xdr:rowOff>
    </xdr:from>
    <xdr:ext cx="1200150" cy="552878"/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5F7BB77C-0A34-4954-8497-5DF620C1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6" y="36909376"/>
          <a:ext cx="1200150" cy="552878"/>
        </a:xfrm>
        <a:prstGeom prst="rect">
          <a:avLst/>
        </a:prstGeom>
      </xdr:spPr>
    </xdr:pic>
    <xdr:clientData/>
  </xdr:oneCellAnchor>
  <xdr:twoCellAnchor editAs="oneCell">
    <xdr:from>
      <xdr:col>1</xdr:col>
      <xdr:colOff>76201</xdr:colOff>
      <xdr:row>44</xdr:row>
      <xdr:rowOff>228600</xdr:rowOff>
    </xdr:from>
    <xdr:to>
      <xdr:col>1</xdr:col>
      <xdr:colOff>1272541</xdr:colOff>
      <xdr:row>44</xdr:row>
      <xdr:rowOff>853499</xdr:rowOff>
    </xdr:to>
    <xdr:pic>
      <xdr:nvPicPr>
        <xdr:cNvPr id="670" name="Immagine 669">
          <a:extLst>
            <a:ext uri="{FF2B5EF4-FFF2-40B4-BE49-F238E27FC236}">
              <a16:creationId xmlns:a16="http://schemas.microsoft.com/office/drawing/2014/main" xmlns="" id="{4D304814-B82C-4C68-A6D8-D33BD6974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1" y="26517600"/>
          <a:ext cx="1200150" cy="6210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59</xdr:row>
      <xdr:rowOff>152400</xdr:rowOff>
    </xdr:from>
    <xdr:to>
      <xdr:col>1</xdr:col>
      <xdr:colOff>1314450</xdr:colOff>
      <xdr:row>59</xdr:row>
      <xdr:rowOff>932439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DC427223-595B-4E9D-BA30-D0495AE2B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42443400"/>
          <a:ext cx="1209675" cy="73976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60</xdr:row>
      <xdr:rowOff>190499</xdr:rowOff>
    </xdr:from>
    <xdr:to>
      <xdr:col>1</xdr:col>
      <xdr:colOff>1279208</xdr:colOff>
      <xdr:row>60</xdr:row>
      <xdr:rowOff>1046115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xmlns="" id="{6DCDAB15-521A-4FF1-A3F1-F3E29A457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43624499"/>
          <a:ext cx="1243013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45</xdr:row>
      <xdr:rowOff>247650</xdr:rowOff>
    </xdr:from>
    <xdr:to>
      <xdr:col>1</xdr:col>
      <xdr:colOff>1257301</xdr:colOff>
      <xdr:row>45</xdr:row>
      <xdr:rowOff>1022748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3E8C566D-CFE6-4A08-A21F-93A39079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1" y="27679650"/>
          <a:ext cx="1162050" cy="773193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101601</xdr:colOff>
      <xdr:row>101</xdr:row>
      <xdr:rowOff>190500</xdr:rowOff>
    </xdr:from>
    <xdr:to>
      <xdr:col>1</xdr:col>
      <xdr:colOff>1350011</xdr:colOff>
      <xdr:row>101</xdr:row>
      <xdr:rowOff>929840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D7095598-7BC3-9C38-ED18-85CCB6E2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1" y="827176400"/>
          <a:ext cx="1244600" cy="709133"/>
        </a:xfrm>
        <a:prstGeom prst="rect">
          <a:avLst/>
        </a:prstGeom>
      </xdr:spPr>
    </xdr:pic>
    <xdr:clientData/>
  </xdr:twoCellAnchor>
  <xdr:oneCellAnchor>
    <xdr:from>
      <xdr:col>1</xdr:col>
      <xdr:colOff>101601</xdr:colOff>
      <xdr:row>102</xdr:row>
      <xdr:rowOff>190500</xdr:rowOff>
    </xdr:from>
    <xdr:ext cx="1244600" cy="709133"/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660E2A54-5FD4-4033-ACB0-3A1D1799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1" y="827176400"/>
          <a:ext cx="1244600" cy="709133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100</xdr:row>
      <xdr:rowOff>215901</xdr:rowOff>
    </xdr:from>
    <xdr:to>
      <xdr:col>1</xdr:col>
      <xdr:colOff>1387302</xdr:colOff>
      <xdr:row>100</xdr:row>
      <xdr:rowOff>971187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29ED80F9-3CE9-E0AF-811A-65D9A6F0E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400" y="826058801"/>
          <a:ext cx="1265382" cy="711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99</xdr:row>
      <xdr:rowOff>177801</xdr:rowOff>
    </xdr:from>
    <xdr:to>
      <xdr:col>1</xdr:col>
      <xdr:colOff>1387353</xdr:colOff>
      <xdr:row>99</xdr:row>
      <xdr:rowOff>960392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87151EA1-D167-BA3F-DA87-10E37D02A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0" y="824877701"/>
          <a:ext cx="1289563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101601</xdr:colOff>
      <xdr:row>103</xdr:row>
      <xdr:rowOff>241300</xdr:rowOff>
    </xdr:from>
    <xdr:to>
      <xdr:col>1</xdr:col>
      <xdr:colOff>1393191</xdr:colOff>
      <xdr:row>103</xdr:row>
      <xdr:rowOff>1013352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6587A7E6-0BA8-D852-3102-B0E51D081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1" y="829513200"/>
          <a:ext cx="1295400" cy="729871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104</xdr:row>
      <xdr:rowOff>266700</xdr:rowOff>
    </xdr:from>
    <xdr:to>
      <xdr:col>1</xdr:col>
      <xdr:colOff>1426467</xdr:colOff>
      <xdr:row>104</xdr:row>
      <xdr:rowOff>989692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DAD89939-9466-5EAA-381E-4A3B176E9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00" y="830681600"/>
          <a:ext cx="1326137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105</xdr:row>
      <xdr:rowOff>114300</xdr:rowOff>
    </xdr:from>
    <xdr:to>
      <xdr:col>1</xdr:col>
      <xdr:colOff>1311911</xdr:colOff>
      <xdr:row>105</xdr:row>
      <xdr:rowOff>933146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638FB053-6330-8382-AC3C-F8FA1AD15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401" y="831672200"/>
          <a:ext cx="1193800" cy="788095"/>
        </a:xfrm>
        <a:prstGeom prst="rect">
          <a:avLst/>
        </a:prstGeom>
      </xdr:spPr>
    </xdr:pic>
    <xdr:clientData/>
  </xdr:twoCellAnchor>
  <xdr:oneCellAnchor>
    <xdr:from>
      <xdr:col>1</xdr:col>
      <xdr:colOff>80211</xdr:colOff>
      <xdr:row>157</xdr:row>
      <xdr:rowOff>160421</xdr:rowOff>
    </xdr:from>
    <xdr:ext cx="1132974" cy="802836"/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F8366F86-0EF6-40CE-83B7-8ACA63C8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061" y="45880421"/>
          <a:ext cx="1132974" cy="802836"/>
        </a:xfrm>
        <a:prstGeom prst="rect">
          <a:avLst/>
        </a:prstGeom>
      </xdr:spPr>
    </xdr:pic>
    <xdr:clientData/>
  </xdr:oneCellAnchor>
  <xdr:oneCellAnchor>
    <xdr:from>
      <xdr:col>1</xdr:col>
      <xdr:colOff>130342</xdr:colOff>
      <xdr:row>162</xdr:row>
      <xdr:rowOff>110290</xdr:rowOff>
    </xdr:from>
    <xdr:ext cx="1122947" cy="849409"/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15CD0287-6FB7-4AD8-9AD1-B9762966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2192" y="52459690"/>
          <a:ext cx="1122947" cy="849409"/>
        </a:xfrm>
        <a:prstGeom prst="rect">
          <a:avLst/>
        </a:prstGeom>
      </xdr:spPr>
    </xdr:pic>
    <xdr:clientData/>
  </xdr:oneCellAnchor>
  <xdr:oneCellAnchor>
    <xdr:from>
      <xdr:col>1</xdr:col>
      <xdr:colOff>111006</xdr:colOff>
      <xdr:row>165</xdr:row>
      <xdr:rowOff>224160</xdr:rowOff>
    </xdr:from>
    <xdr:ext cx="1248453" cy="721895"/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A3307774-6921-45C8-9656-109FAC03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9042" y="1245441017"/>
          <a:ext cx="1248453" cy="721895"/>
        </a:xfrm>
        <a:prstGeom prst="rect">
          <a:avLst/>
        </a:prstGeom>
      </xdr:spPr>
    </xdr:pic>
    <xdr:clientData/>
  </xdr:oneCellAnchor>
  <xdr:oneCellAnchor>
    <xdr:from>
      <xdr:col>1</xdr:col>
      <xdr:colOff>130342</xdr:colOff>
      <xdr:row>166</xdr:row>
      <xdr:rowOff>110289</xdr:rowOff>
    </xdr:from>
    <xdr:ext cx="1108781" cy="822157"/>
    <xdr:pic>
      <xdr:nvPicPr>
        <xdr:cNvPr id="578" name="Immagine 577">
          <a:extLst>
            <a:ext uri="{FF2B5EF4-FFF2-40B4-BE49-F238E27FC236}">
              <a16:creationId xmlns:a16="http://schemas.microsoft.com/office/drawing/2014/main" xmlns="" id="{3CC11A1F-C77F-4D1B-BD45-98B89DAE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2192" y="63508689"/>
          <a:ext cx="1108781" cy="822157"/>
        </a:xfrm>
        <a:prstGeom prst="rect">
          <a:avLst/>
        </a:prstGeom>
      </xdr:spPr>
    </xdr:pic>
    <xdr:clientData/>
  </xdr:oneCellAnchor>
  <xdr:oneCellAnchor>
    <xdr:from>
      <xdr:col>1</xdr:col>
      <xdr:colOff>90237</xdr:colOff>
      <xdr:row>171</xdr:row>
      <xdr:rowOff>120316</xdr:rowOff>
    </xdr:from>
    <xdr:ext cx="1193660" cy="782053"/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721181E2-B36E-4D8C-B35E-ADA8F43C0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2087" y="73462816"/>
          <a:ext cx="1193660" cy="782053"/>
        </a:xfrm>
        <a:prstGeom prst="rect">
          <a:avLst/>
        </a:prstGeom>
      </xdr:spPr>
    </xdr:pic>
    <xdr:clientData/>
  </xdr:oneCellAnchor>
  <xdr:oneCellAnchor>
    <xdr:from>
      <xdr:col>1</xdr:col>
      <xdr:colOff>80212</xdr:colOff>
      <xdr:row>178</xdr:row>
      <xdr:rowOff>130344</xdr:rowOff>
    </xdr:from>
    <xdr:ext cx="1135063" cy="762000"/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1746D4A7-B5F1-4011-8741-59405A311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062" y="223739244"/>
          <a:ext cx="1135063" cy="762000"/>
        </a:xfrm>
        <a:prstGeom prst="rect">
          <a:avLst/>
        </a:prstGeom>
      </xdr:spPr>
    </xdr:pic>
    <xdr:clientData/>
  </xdr:oneCellAnchor>
  <xdr:oneCellAnchor>
    <xdr:from>
      <xdr:col>1</xdr:col>
      <xdr:colOff>120314</xdr:colOff>
      <xdr:row>182</xdr:row>
      <xdr:rowOff>190499</xdr:rowOff>
    </xdr:from>
    <xdr:ext cx="1137769" cy="721895"/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7D97BEF4-0F40-4B8F-BC4D-AD2E3608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164" y="228218999"/>
          <a:ext cx="1137769" cy="721895"/>
        </a:xfrm>
        <a:prstGeom prst="rect">
          <a:avLst/>
        </a:prstGeom>
      </xdr:spPr>
    </xdr:pic>
    <xdr:clientData/>
  </xdr:oneCellAnchor>
  <xdr:oneCellAnchor>
    <xdr:from>
      <xdr:col>1</xdr:col>
      <xdr:colOff>70184</xdr:colOff>
      <xdr:row>184</xdr:row>
      <xdr:rowOff>140369</xdr:rowOff>
    </xdr:from>
    <xdr:ext cx="1247955" cy="782052"/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83AA1E40-2AA1-454B-8776-4BD6619B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034" y="230378669"/>
          <a:ext cx="1247955" cy="782052"/>
        </a:xfrm>
        <a:prstGeom prst="rect">
          <a:avLst/>
        </a:prstGeom>
      </xdr:spPr>
    </xdr:pic>
    <xdr:clientData/>
  </xdr:oneCellAnchor>
  <xdr:oneCellAnchor>
    <xdr:from>
      <xdr:col>1</xdr:col>
      <xdr:colOff>119063</xdr:colOff>
      <xdr:row>185</xdr:row>
      <xdr:rowOff>166687</xdr:rowOff>
    </xdr:from>
    <xdr:ext cx="1162005" cy="833438"/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DFF0A8CA-63AA-438D-909B-DE9ADBB55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0913" y="349543687"/>
          <a:ext cx="1162005" cy="833438"/>
        </a:xfrm>
        <a:prstGeom prst="rect">
          <a:avLst/>
        </a:prstGeom>
      </xdr:spPr>
    </xdr:pic>
    <xdr:clientData/>
  </xdr:oneCellAnchor>
  <xdr:oneCellAnchor>
    <xdr:from>
      <xdr:col>1</xdr:col>
      <xdr:colOff>119063</xdr:colOff>
      <xdr:row>186</xdr:row>
      <xdr:rowOff>166687</xdr:rowOff>
    </xdr:from>
    <xdr:ext cx="1162005" cy="833438"/>
    <xdr:pic>
      <xdr:nvPicPr>
        <xdr:cNvPr id="978" name="Immagine 977">
          <a:extLst>
            <a:ext uri="{FF2B5EF4-FFF2-40B4-BE49-F238E27FC236}">
              <a16:creationId xmlns:a16="http://schemas.microsoft.com/office/drawing/2014/main" xmlns="" id="{C73ECF13-E29F-4265-8995-E51203B5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0913" y="350667637"/>
          <a:ext cx="1162005" cy="833438"/>
        </a:xfrm>
        <a:prstGeom prst="rect">
          <a:avLst/>
        </a:prstGeom>
      </xdr:spPr>
    </xdr:pic>
    <xdr:clientData/>
  </xdr:oneCellAnchor>
  <xdr:oneCellAnchor>
    <xdr:from>
      <xdr:col>1</xdr:col>
      <xdr:colOff>59532</xdr:colOff>
      <xdr:row>188</xdr:row>
      <xdr:rowOff>178594</xdr:rowOff>
    </xdr:from>
    <xdr:ext cx="1217685" cy="714375"/>
    <xdr:pic>
      <xdr:nvPicPr>
        <xdr:cNvPr id="994" name="Immagine 993">
          <a:extLst>
            <a:ext uri="{FF2B5EF4-FFF2-40B4-BE49-F238E27FC236}">
              <a16:creationId xmlns:a16="http://schemas.microsoft.com/office/drawing/2014/main" xmlns="" id="{D58DC616-CB8D-47DE-92F1-FDCC860E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431382" y="368662744"/>
          <a:ext cx="1217685" cy="714375"/>
        </a:xfrm>
        <a:prstGeom prst="rect">
          <a:avLst/>
        </a:prstGeom>
      </xdr:spPr>
    </xdr:pic>
    <xdr:clientData/>
  </xdr:oneCellAnchor>
  <xdr:oneCellAnchor>
    <xdr:from>
      <xdr:col>1</xdr:col>
      <xdr:colOff>59532</xdr:colOff>
      <xdr:row>189</xdr:row>
      <xdr:rowOff>178594</xdr:rowOff>
    </xdr:from>
    <xdr:ext cx="1217685" cy="714375"/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CDF6F18C-B6A8-4CF3-BAFB-81347A5C4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431382" y="369786694"/>
          <a:ext cx="1217685" cy="714375"/>
        </a:xfrm>
        <a:prstGeom prst="rect">
          <a:avLst/>
        </a:prstGeom>
      </xdr:spPr>
    </xdr:pic>
    <xdr:clientData/>
  </xdr:oneCellAnchor>
  <xdr:oneCellAnchor>
    <xdr:from>
      <xdr:col>1</xdr:col>
      <xdr:colOff>190501</xdr:colOff>
      <xdr:row>192</xdr:row>
      <xdr:rowOff>71438</xdr:rowOff>
    </xdr:from>
    <xdr:ext cx="971246" cy="964406"/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BDB663B8-DE92-4FEA-8431-F5C83C46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562351" y="407893838"/>
          <a:ext cx="971246" cy="964406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193</xdr:row>
      <xdr:rowOff>190501</xdr:rowOff>
    </xdr:from>
    <xdr:ext cx="1083469" cy="667892"/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316B43BE-1C84-4158-8472-A62979C1B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514725" y="431615851"/>
          <a:ext cx="1083469" cy="667892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194</xdr:row>
      <xdr:rowOff>190501</xdr:rowOff>
    </xdr:from>
    <xdr:ext cx="1083469" cy="667892"/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81B3AF34-AF3B-4DB6-AC11-E89FC2D7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514725" y="432739801"/>
          <a:ext cx="1083469" cy="667892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197</xdr:row>
      <xdr:rowOff>178594</xdr:rowOff>
    </xdr:from>
    <xdr:ext cx="1143000" cy="868101"/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16066F37-2B1C-4BAA-BC86-64E8D371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514725" y="513652294"/>
          <a:ext cx="1143000" cy="868101"/>
        </a:xfrm>
        <a:prstGeom prst="rect">
          <a:avLst/>
        </a:prstGeom>
      </xdr:spPr>
    </xdr:pic>
    <xdr:clientData/>
  </xdr:oneCellAnchor>
  <xdr:oneCellAnchor>
    <xdr:from>
      <xdr:col>1</xdr:col>
      <xdr:colOff>83344</xdr:colOff>
      <xdr:row>199</xdr:row>
      <xdr:rowOff>154783</xdr:rowOff>
    </xdr:from>
    <xdr:ext cx="1190625" cy="810286"/>
    <xdr:pic>
      <xdr:nvPicPr>
        <xdr:cNvPr id="1152" name="Immagine 1151">
          <a:extLst>
            <a:ext uri="{FF2B5EF4-FFF2-40B4-BE49-F238E27FC236}">
              <a16:creationId xmlns:a16="http://schemas.microsoft.com/office/drawing/2014/main" xmlns="" id="{EB934331-95C3-48B0-B60C-EF73B6A1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455194" y="546223033"/>
          <a:ext cx="1190625" cy="810286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155</xdr:row>
      <xdr:rowOff>342900</xdr:rowOff>
    </xdr:from>
    <xdr:to>
      <xdr:col>1</xdr:col>
      <xdr:colOff>1349120</xdr:colOff>
      <xdr:row>155</xdr:row>
      <xdr:rowOff>1010852</xdr:rowOff>
    </xdr:to>
    <xdr:pic>
      <xdr:nvPicPr>
        <xdr:cNvPr id="1174" name="Immagine 1173">
          <a:extLst>
            <a:ext uri="{FF2B5EF4-FFF2-40B4-BE49-F238E27FC236}">
              <a16:creationId xmlns:a16="http://schemas.microsoft.com/office/drawing/2014/main" xmlns="" id="{46544095-FAE9-47B5-A891-8ADE91F6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00" y="872921800"/>
          <a:ext cx="1248790" cy="67176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156</xdr:row>
      <xdr:rowOff>190500</xdr:rowOff>
    </xdr:from>
    <xdr:to>
      <xdr:col>1</xdr:col>
      <xdr:colOff>1237749</xdr:colOff>
      <xdr:row>156</xdr:row>
      <xdr:rowOff>993335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E2255F89-68A2-4EA5-AC98-5044092E6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400" y="876846100"/>
          <a:ext cx="1132974" cy="80283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158</xdr:row>
      <xdr:rowOff>228600</xdr:rowOff>
    </xdr:from>
    <xdr:to>
      <xdr:col>1</xdr:col>
      <xdr:colOff>1389111</xdr:colOff>
      <xdr:row>158</xdr:row>
      <xdr:rowOff>1165359</xdr:rowOff>
    </xdr:to>
    <xdr:pic>
      <xdr:nvPicPr>
        <xdr:cNvPr id="1178" name="Immagine 1177">
          <a:extLst>
            <a:ext uri="{FF2B5EF4-FFF2-40B4-BE49-F238E27FC236}">
              <a16:creationId xmlns:a16="http://schemas.microsoft.com/office/drawing/2014/main" xmlns="" id="{C1D46F70-B828-4520-BD9C-923D17B8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0" y="879602000"/>
          <a:ext cx="1240521" cy="94247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159</xdr:row>
      <xdr:rowOff>254000</xdr:rowOff>
    </xdr:from>
    <xdr:to>
      <xdr:col>1</xdr:col>
      <xdr:colOff>1355843</xdr:colOff>
      <xdr:row>159</xdr:row>
      <xdr:rowOff>1092399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18BDE7C6-15E6-4CC6-9619-B85807F7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5100" y="880986300"/>
          <a:ext cx="1225033" cy="84221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160</xdr:row>
      <xdr:rowOff>177800</xdr:rowOff>
    </xdr:from>
    <xdr:to>
      <xdr:col>1</xdr:col>
      <xdr:colOff>1237542</xdr:colOff>
      <xdr:row>160</xdr:row>
      <xdr:rowOff>1106938</xdr:rowOff>
    </xdr:to>
    <xdr:pic>
      <xdr:nvPicPr>
        <xdr:cNvPr id="1180" name="Immagine 1179">
          <a:extLst>
            <a:ext uri="{FF2B5EF4-FFF2-40B4-BE49-F238E27FC236}">
              <a16:creationId xmlns:a16="http://schemas.microsoft.com/office/drawing/2014/main" xmlns="" id="{5A4F1CD1-C5BF-479F-ABD8-AC53E109B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0" y="882269000"/>
          <a:ext cx="1145467" cy="942473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161</xdr:row>
      <xdr:rowOff>241300</xdr:rowOff>
    </xdr:from>
    <xdr:to>
      <xdr:col>1</xdr:col>
      <xdr:colOff>1274077</xdr:colOff>
      <xdr:row>161</xdr:row>
      <xdr:rowOff>1083088</xdr:rowOff>
    </xdr:to>
    <xdr:pic>
      <xdr:nvPicPr>
        <xdr:cNvPr id="1182" name="Immagine 1181">
          <a:extLst>
            <a:ext uri="{FF2B5EF4-FFF2-40B4-BE49-F238E27FC236}">
              <a16:creationId xmlns:a16="http://schemas.microsoft.com/office/drawing/2014/main" xmlns="" id="{346DA872-F656-4B6B-B8E7-2A6A7D17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7800" y="885050300"/>
          <a:ext cx="1122947" cy="84940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163</xdr:row>
      <xdr:rowOff>355600</xdr:rowOff>
    </xdr:from>
    <xdr:to>
      <xdr:col>1</xdr:col>
      <xdr:colOff>1355784</xdr:colOff>
      <xdr:row>163</xdr:row>
      <xdr:rowOff>1082307</xdr:rowOff>
    </xdr:to>
    <xdr:pic>
      <xdr:nvPicPr>
        <xdr:cNvPr id="1184" name="Immagine 1183">
          <a:extLst>
            <a:ext uri="{FF2B5EF4-FFF2-40B4-BE49-F238E27FC236}">
              <a16:creationId xmlns:a16="http://schemas.microsoft.com/office/drawing/2014/main" xmlns="" id="{8E6CDE08-D118-47D0-A9C3-09DD9746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00" y="889241300"/>
          <a:ext cx="1270694" cy="74194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164</xdr:row>
      <xdr:rowOff>304800</xdr:rowOff>
    </xdr:from>
    <xdr:to>
      <xdr:col>1</xdr:col>
      <xdr:colOff>1277332</xdr:colOff>
      <xdr:row>164</xdr:row>
      <xdr:rowOff>1010452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E28F12FF-C11A-480F-A56B-0E094EAD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5100" y="890549400"/>
          <a:ext cx="1154142" cy="7018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164</xdr:row>
      <xdr:rowOff>342900</xdr:rowOff>
    </xdr:from>
    <xdr:to>
      <xdr:col>1</xdr:col>
      <xdr:colOff>1317033</xdr:colOff>
      <xdr:row>164</xdr:row>
      <xdr:rowOff>1087654</xdr:rowOff>
    </xdr:to>
    <xdr:pic>
      <xdr:nvPicPr>
        <xdr:cNvPr id="1186" name="Immagine 1185">
          <a:extLst>
            <a:ext uri="{FF2B5EF4-FFF2-40B4-BE49-F238E27FC236}">
              <a16:creationId xmlns:a16="http://schemas.microsoft.com/office/drawing/2014/main" xmlns="" id="{71EBFE31-8B06-434D-88A6-7FBB2B4FB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0" y="891946400"/>
          <a:ext cx="1248453" cy="72189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167</xdr:row>
      <xdr:rowOff>279400</xdr:rowOff>
    </xdr:from>
    <xdr:to>
      <xdr:col>1</xdr:col>
      <xdr:colOff>1237089</xdr:colOff>
      <xdr:row>167</xdr:row>
      <xdr:rowOff>1124016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15E241EA-9F3F-4C3C-B32D-A9972C635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7800" y="901395200"/>
          <a:ext cx="1093579" cy="85223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168</xdr:row>
      <xdr:rowOff>266700</xdr:rowOff>
    </xdr:from>
    <xdr:to>
      <xdr:col>1</xdr:col>
      <xdr:colOff>1201489</xdr:colOff>
      <xdr:row>168</xdr:row>
      <xdr:rowOff>1082640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59E3D884-065C-4EA5-993F-BAFBED86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5100" y="902741400"/>
          <a:ext cx="1064964" cy="812131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169</xdr:row>
      <xdr:rowOff>304800</xdr:rowOff>
    </xdr:from>
    <xdr:to>
      <xdr:col>1</xdr:col>
      <xdr:colOff>1317190</xdr:colOff>
      <xdr:row>169</xdr:row>
      <xdr:rowOff>1008287</xdr:rowOff>
    </xdr:to>
    <xdr:pic>
      <xdr:nvPicPr>
        <xdr:cNvPr id="1194" name="Immagine 1193">
          <a:extLst>
            <a:ext uri="{FF2B5EF4-FFF2-40B4-BE49-F238E27FC236}">
              <a16:creationId xmlns:a16="http://schemas.microsoft.com/office/drawing/2014/main" xmlns="" id="{867F235A-24F6-43DB-B1E6-1F9D199A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700" y="905497300"/>
          <a:ext cx="1223210" cy="70729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170</xdr:row>
      <xdr:rowOff>330200</xdr:rowOff>
    </xdr:from>
    <xdr:to>
      <xdr:col>1</xdr:col>
      <xdr:colOff>1311509</xdr:colOff>
      <xdr:row>170</xdr:row>
      <xdr:rowOff>1008480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267A4A84-D07D-4A66-8411-506BDC26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5100" y="908240500"/>
          <a:ext cx="1173079" cy="672566"/>
        </a:xfrm>
        <a:prstGeom prst="rect">
          <a:avLst/>
        </a:prstGeom>
      </xdr:spPr>
    </xdr:pic>
    <xdr:clientData/>
  </xdr:twoCellAnchor>
  <xdr:twoCellAnchor editAs="oneCell">
    <xdr:from>
      <xdr:col>1</xdr:col>
      <xdr:colOff>95584</xdr:colOff>
      <xdr:row>173</xdr:row>
      <xdr:rowOff>224589</xdr:rowOff>
    </xdr:from>
    <xdr:to>
      <xdr:col>1</xdr:col>
      <xdr:colOff>1298742</xdr:colOff>
      <xdr:row>173</xdr:row>
      <xdr:rowOff>1158456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150A0CEC-F7B0-4EF3-93DE-2D7460A59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684" y="917647189"/>
          <a:ext cx="1203158" cy="918627"/>
        </a:xfrm>
        <a:prstGeom prst="rect">
          <a:avLst/>
        </a:prstGeom>
      </xdr:spPr>
    </xdr:pic>
    <xdr:clientData/>
  </xdr:twoCellAnchor>
  <xdr:twoCellAnchor editAs="oneCell">
    <xdr:from>
      <xdr:col>1</xdr:col>
      <xdr:colOff>193221</xdr:colOff>
      <xdr:row>172</xdr:row>
      <xdr:rowOff>358321</xdr:rowOff>
    </xdr:from>
    <xdr:to>
      <xdr:col>1</xdr:col>
      <xdr:colOff>1386953</xdr:colOff>
      <xdr:row>172</xdr:row>
      <xdr:rowOff>1010030</xdr:rowOff>
    </xdr:to>
    <xdr:pic>
      <xdr:nvPicPr>
        <xdr:cNvPr id="1204" name="Immagine 1203">
          <a:extLst>
            <a:ext uri="{FF2B5EF4-FFF2-40B4-BE49-F238E27FC236}">
              <a16:creationId xmlns:a16="http://schemas.microsoft.com/office/drawing/2014/main" xmlns="" id="{26B8EE19-031D-4360-88B8-A1DC9C5C2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1257" y="1267346607"/>
          <a:ext cx="1186112" cy="651710"/>
        </a:xfrm>
        <a:prstGeom prst="rect">
          <a:avLst/>
        </a:prstGeom>
      </xdr:spPr>
    </xdr:pic>
    <xdr:clientData/>
  </xdr:twoCellAnchor>
  <xdr:twoCellAnchor editAs="oneCell">
    <xdr:from>
      <xdr:col>1</xdr:col>
      <xdr:colOff>110289</xdr:colOff>
      <xdr:row>174</xdr:row>
      <xdr:rowOff>80211</xdr:rowOff>
    </xdr:from>
    <xdr:to>
      <xdr:col>1</xdr:col>
      <xdr:colOff>1273781</xdr:colOff>
      <xdr:row>174</xdr:row>
      <xdr:rowOff>1012658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8E316841-7623-489C-BBAE-50F34572B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139" y="78947211"/>
          <a:ext cx="1159682" cy="932447"/>
        </a:xfrm>
        <a:prstGeom prst="rect">
          <a:avLst/>
        </a:prstGeom>
      </xdr:spPr>
    </xdr:pic>
    <xdr:clientData/>
  </xdr:twoCellAnchor>
  <xdr:twoCellAnchor editAs="oneCell">
    <xdr:from>
      <xdr:col>1</xdr:col>
      <xdr:colOff>80212</xdr:colOff>
      <xdr:row>175</xdr:row>
      <xdr:rowOff>140370</xdr:rowOff>
    </xdr:from>
    <xdr:to>
      <xdr:col>1</xdr:col>
      <xdr:colOff>1293488</xdr:colOff>
      <xdr:row>175</xdr:row>
      <xdr:rowOff>1012659</xdr:rowOff>
    </xdr:to>
    <xdr:pic>
      <xdr:nvPicPr>
        <xdr:cNvPr id="1206" name="Immagine 1205">
          <a:extLst>
            <a:ext uri="{FF2B5EF4-FFF2-40B4-BE49-F238E27FC236}">
              <a16:creationId xmlns:a16="http://schemas.microsoft.com/office/drawing/2014/main" xmlns="" id="{CCE98F7A-8574-498D-A37E-264CE95F0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062" y="80112270"/>
          <a:ext cx="1213276" cy="872290"/>
        </a:xfrm>
        <a:prstGeom prst="rect">
          <a:avLst/>
        </a:prstGeom>
      </xdr:spPr>
    </xdr:pic>
    <xdr:clientData/>
  </xdr:twoCellAnchor>
  <xdr:twoCellAnchor editAs="oneCell">
    <xdr:from>
      <xdr:col>1</xdr:col>
      <xdr:colOff>160421</xdr:colOff>
      <xdr:row>176</xdr:row>
      <xdr:rowOff>110290</xdr:rowOff>
    </xdr:from>
    <xdr:to>
      <xdr:col>1</xdr:col>
      <xdr:colOff>1125094</xdr:colOff>
      <xdr:row>176</xdr:row>
      <xdr:rowOff>972552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2721C0CF-6C3C-4FF4-827F-FC4AF50B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2271" y="221509390"/>
          <a:ext cx="968483" cy="862263"/>
        </a:xfrm>
        <a:prstGeom prst="rect">
          <a:avLst/>
        </a:prstGeom>
      </xdr:spPr>
    </xdr:pic>
    <xdr:clientData/>
  </xdr:twoCellAnchor>
  <xdr:twoCellAnchor editAs="oneCell">
    <xdr:from>
      <xdr:col>1</xdr:col>
      <xdr:colOff>80212</xdr:colOff>
      <xdr:row>177</xdr:row>
      <xdr:rowOff>130344</xdr:rowOff>
    </xdr:from>
    <xdr:to>
      <xdr:col>1</xdr:col>
      <xdr:colOff>1203845</xdr:colOff>
      <xdr:row>177</xdr:row>
      <xdr:rowOff>898058</xdr:rowOff>
    </xdr:to>
    <xdr:pic>
      <xdr:nvPicPr>
        <xdr:cNvPr id="1322" name="Immagine 1321">
          <a:extLst>
            <a:ext uri="{FF2B5EF4-FFF2-40B4-BE49-F238E27FC236}">
              <a16:creationId xmlns:a16="http://schemas.microsoft.com/office/drawing/2014/main" xmlns="" id="{7EA52138-5596-42FD-A184-6E156C9E1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062" y="222634344"/>
          <a:ext cx="1135063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60158</xdr:colOff>
      <xdr:row>179</xdr:row>
      <xdr:rowOff>160421</xdr:rowOff>
    </xdr:from>
    <xdr:to>
      <xdr:col>1</xdr:col>
      <xdr:colOff>1311042</xdr:colOff>
      <xdr:row>179</xdr:row>
      <xdr:rowOff>895650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200899BC-35B7-4EB4-87B2-4C0C3EFB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2008" y="224874221"/>
          <a:ext cx="1243264" cy="721895"/>
        </a:xfrm>
        <a:prstGeom prst="rect">
          <a:avLst/>
        </a:prstGeom>
      </xdr:spPr>
    </xdr:pic>
    <xdr:clientData/>
  </xdr:twoCellAnchor>
  <xdr:twoCellAnchor editAs="oneCell">
    <xdr:from>
      <xdr:col>1</xdr:col>
      <xdr:colOff>80211</xdr:colOff>
      <xdr:row>180</xdr:row>
      <xdr:rowOff>220579</xdr:rowOff>
    </xdr:from>
    <xdr:to>
      <xdr:col>1</xdr:col>
      <xdr:colOff>1293394</xdr:colOff>
      <xdr:row>180</xdr:row>
      <xdr:rowOff>888029</xdr:rowOff>
    </xdr:to>
    <xdr:pic>
      <xdr:nvPicPr>
        <xdr:cNvPr id="1324" name="Immagine 1323">
          <a:extLst>
            <a:ext uri="{FF2B5EF4-FFF2-40B4-BE49-F238E27FC236}">
              <a16:creationId xmlns:a16="http://schemas.microsoft.com/office/drawing/2014/main" xmlns="" id="{DA6E76EE-697D-475C-9230-F0965F6D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061" y="226039279"/>
          <a:ext cx="1213183" cy="661736"/>
        </a:xfrm>
        <a:prstGeom prst="rect">
          <a:avLst/>
        </a:prstGeom>
      </xdr:spPr>
    </xdr:pic>
    <xdr:clientData/>
  </xdr:twoCellAnchor>
  <xdr:twoCellAnchor editAs="oneCell">
    <xdr:from>
      <xdr:col>1</xdr:col>
      <xdr:colOff>120314</xdr:colOff>
      <xdr:row>181</xdr:row>
      <xdr:rowOff>190499</xdr:rowOff>
    </xdr:from>
    <xdr:to>
      <xdr:col>1</xdr:col>
      <xdr:colOff>1258083</xdr:colOff>
      <xdr:row>181</xdr:row>
      <xdr:rowOff>935253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C1A2FD3D-E334-4AB0-9ABB-02273950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164" y="227114099"/>
          <a:ext cx="1137769" cy="721895"/>
        </a:xfrm>
        <a:prstGeom prst="rect">
          <a:avLst/>
        </a:prstGeom>
      </xdr:spPr>
    </xdr:pic>
    <xdr:clientData/>
  </xdr:twoCellAnchor>
  <xdr:twoCellAnchor editAs="oneCell">
    <xdr:from>
      <xdr:col>1</xdr:col>
      <xdr:colOff>70184</xdr:colOff>
      <xdr:row>183</xdr:row>
      <xdr:rowOff>140369</xdr:rowOff>
    </xdr:from>
    <xdr:to>
      <xdr:col>1</xdr:col>
      <xdr:colOff>1314329</xdr:colOff>
      <xdr:row>183</xdr:row>
      <xdr:rowOff>935755</xdr:rowOff>
    </xdr:to>
    <xdr:pic>
      <xdr:nvPicPr>
        <xdr:cNvPr id="1326" name="Immagine 1325">
          <a:extLst>
            <a:ext uri="{FF2B5EF4-FFF2-40B4-BE49-F238E27FC236}">
              <a16:creationId xmlns:a16="http://schemas.microsoft.com/office/drawing/2014/main" xmlns="" id="{E7E012A9-0307-4CDE-B7B2-E5FC80732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034" y="229273769"/>
          <a:ext cx="1247955" cy="782052"/>
        </a:xfrm>
        <a:prstGeom prst="rect">
          <a:avLst/>
        </a:prstGeom>
      </xdr:spPr>
    </xdr:pic>
    <xdr:clientData/>
  </xdr:twoCellAnchor>
  <xdr:twoCellAnchor editAs="oneCell">
    <xdr:from>
      <xdr:col>1</xdr:col>
      <xdr:colOff>59532</xdr:colOff>
      <xdr:row>187</xdr:row>
      <xdr:rowOff>178594</xdr:rowOff>
    </xdr:from>
    <xdr:to>
      <xdr:col>1</xdr:col>
      <xdr:colOff>1273407</xdr:colOff>
      <xdr:row>187</xdr:row>
      <xdr:rowOff>898683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30367AF7-A567-4BF7-8353-1E442BA8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431382" y="363042994"/>
          <a:ext cx="121768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190</xdr:row>
      <xdr:rowOff>142876</xdr:rowOff>
    </xdr:from>
    <xdr:to>
      <xdr:col>1</xdr:col>
      <xdr:colOff>1258559</xdr:colOff>
      <xdr:row>190</xdr:row>
      <xdr:rowOff>921067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9F7D6826-117A-4D41-944C-A506B8C27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467100" y="398973676"/>
          <a:ext cx="1163309" cy="78581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191</xdr:row>
      <xdr:rowOff>71438</xdr:rowOff>
    </xdr:from>
    <xdr:to>
      <xdr:col>1</xdr:col>
      <xdr:colOff>1165557</xdr:colOff>
      <xdr:row>191</xdr:row>
      <xdr:rowOff>1039654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47CECBF8-4ACB-40C1-8289-22C88871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562351" y="406769888"/>
          <a:ext cx="971246" cy="964406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195</xdr:row>
      <xdr:rowOff>178593</xdr:rowOff>
    </xdr:from>
    <xdr:to>
      <xdr:col>1</xdr:col>
      <xdr:colOff>1273492</xdr:colOff>
      <xdr:row>195</xdr:row>
      <xdr:rowOff>974247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53541CF9-8F97-4656-85D4-F0E57CFD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443287" y="464198493"/>
          <a:ext cx="1190625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196</xdr:row>
      <xdr:rowOff>178594</xdr:rowOff>
    </xdr:from>
    <xdr:to>
      <xdr:col>1</xdr:col>
      <xdr:colOff>1278255</xdr:colOff>
      <xdr:row>196</xdr:row>
      <xdr:rowOff>1046694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3CDCF46E-4033-40B1-B181-81AE2E2C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514725" y="512528344"/>
          <a:ext cx="1143000" cy="868101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198</xdr:row>
      <xdr:rowOff>238125</xdr:rowOff>
    </xdr:from>
    <xdr:to>
      <xdr:col>1</xdr:col>
      <xdr:colOff>1203632</xdr:colOff>
      <xdr:row>198</xdr:row>
      <xdr:rowOff>820101</xdr:rowOff>
    </xdr:to>
    <xdr:pic>
      <xdr:nvPicPr>
        <xdr:cNvPr id="1458" name="Immagine 1457">
          <a:extLst>
            <a:ext uri="{FF2B5EF4-FFF2-40B4-BE49-F238E27FC236}">
              <a16:creationId xmlns:a16="http://schemas.microsoft.com/office/drawing/2014/main" xmlns="" id="{4A40648A-7FF3-4B5A-9FCA-8A553A14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443287" y="531695025"/>
          <a:ext cx="1143625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200</xdr:row>
      <xdr:rowOff>326571</xdr:rowOff>
    </xdr:from>
    <xdr:to>
      <xdr:col>1</xdr:col>
      <xdr:colOff>1693000</xdr:colOff>
      <xdr:row>200</xdr:row>
      <xdr:rowOff>1225193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EE5AFEF-D77F-01F0-8AB1-E8689021C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000500" y="263121321"/>
          <a:ext cx="1564821" cy="891002"/>
        </a:xfrm>
        <a:prstGeom prst="rect">
          <a:avLst/>
        </a:prstGeom>
      </xdr:spPr>
    </xdr:pic>
    <xdr:clientData/>
  </xdr:twoCellAnchor>
  <xdr:oneCellAnchor>
    <xdr:from>
      <xdr:col>1</xdr:col>
      <xdr:colOff>122464</xdr:colOff>
      <xdr:row>201</xdr:row>
      <xdr:rowOff>326571</xdr:rowOff>
    </xdr:from>
    <xdr:ext cx="1564821" cy="891002"/>
    <xdr:pic>
      <xdr:nvPicPr>
        <xdr:cNvPr id="5" name="Immagine 4">
          <a:extLst>
            <a:ext uri="{FF2B5EF4-FFF2-40B4-BE49-F238E27FC236}">
              <a16:creationId xmlns:a16="http://schemas.microsoft.com/office/drawing/2014/main" xmlns="" id="{7A3895ED-9DFA-419B-B9FF-AABE7250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000500" y="263121321"/>
          <a:ext cx="1564821" cy="891002"/>
        </a:xfrm>
        <a:prstGeom prst="rect">
          <a:avLst/>
        </a:prstGeom>
      </xdr:spPr>
    </xdr:pic>
    <xdr:clientData/>
  </xdr:oneCellAnchor>
  <xdr:oneCellAnchor>
    <xdr:from>
      <xdr:col>1</xdr:col>
      <xdr:colOff>122464</xdr:colOff>
      <xdr:row>202</xdr:row>
      <xdr:rowOff>326571</xdr:rowOff>
    </xdr:from>
    <xdr:ext cx="1564821" cy="891002"/>
    <xdr:pic>
      <xdr:nvPicPr>
        <xdr:cNvPr id="6" name="Immagine 5">
          <a:extLst>
            <a:ext uri="{FF2B5EF4-FFF2-40B4-BE49-F238E27FC236}">
              <a16:creationId xmlns:a16="http://schemas.microsoft.com/office/drawing/2014/main" xmlns="" id="{3898768E-A3DC-4F65-B591-CA141D2FF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000500" y="264495642"/>
          <a:ext cx="1564821" cy="891002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203</xdr:row>
      <xdr:rowOff>136071</xdr:rowOff>
    </xdr:from>
    <xdr:to>
      <xdr:col>1</xdr:col>
      <xdr:colOff>1600012</xdr:colOff>
      <xdr:row>203</xdr:row>
      <xdr:rowOff>1160831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0117380-86C0-0353-6FA4-48E686D9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973286" y="267053785"/>
          <a:ext cx="1504762" cy="1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204</xdr:row>
      <xdr:rowOff>149678</xdr:rowOff>
    </xdr:from>
    <xdr:to>
      <xdr:col>1</xdr:col>
      <xdr:colOff>1638107</xdr:colOff>
      <xdr:row>204</xdr:row>
      <xdr:rowOff>1126822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B9C7134-8437-9029-A97F-D1BA1775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973286" y="268441714"/>
          <a:ext cx="1542857" cy="9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205</xdr:row>
      <xdr:rowOff>163286</xdr:rowOff>
    </xdr:from>
    <xdr:to>
      <xdr:col>1</xdr:col>
      <xdr:colOff>1654703</xdr:colOff>
      <xdr:row>205</xdr:row>
      <xdr:rowOff>1222335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F96A44E-E956-973C-8768-A11980C35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946072" y="269829643"/>
          <a:ext cx="1580952" cy="1047619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206</xdr:row>
      <xdr:rowOff>149678</xdr:rowOff>
    </xdr:from>
    <xdr:ext cx="1542857" cy="971429"/>
    <xdr:pic>
      <xdr:nvPicPr>
        <xdr:cNvPr id="20" name="Immagine 19">
          <a:extLst>
            <a:ext uri="{FF2B5EF4-FFF2-40B4-BE49-F238E27FC236}">
              <a16:creationId xmlns:a16="http://schemas.microsoft.com/office/drawing/2014/main" xmlns="" id="{CF10AA1C-95AC-4AD9-9909-9BE7AEC83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973286" y="268441714"/>
          <a:ext cx="1542857" cy="971429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207</xdr:row>
      <xdr:rowOff>149678</xdr:rowOff>
    </xdr:from>
    <xdr:ext cx="1542857" cy="971429"/>
    <xdr:pic>
      <xdr:nvPicPr>
        <xdr:cNvPr id="21" name="Immagine 20">
          <a:extLst>
            <a:ext uri="{FF2B5EF4-FFF2-40B4-BE49-F238E27FC236}">
              <a16:creationId xmlns:a16="http://schemas.microsoft.com/office/drawing/2014/main" xmlns="" id="{F0B8606D-A805-4B23-9440-0D37501D2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973286" y="268441714"/>
          <a:ext cx="1542857" cy="971429"/>
        </a:xfrm>
        <a:prstGeom prst="rect">
          <a:avLst/>
        </a:prstGeom>
      </xdr:spPr>
    </xdr:pic>
    <xdr:clientData/>
  </xdr:oneCellAnchor>
  <xdr:twoCellAnchor editAs="oneCell">
    <xdr:from>
      <xdr:col>1</xdr:col>
      <xdr:colOff>122465</xdr:colOff>
      <xdr:row>208</xdr:row>
      <xdr:rowOff>163285</xdr:rowOff>
    </xdr:from>
    <xdr:to>
      <xdr:col>1</xdr:col>
      <xdr:colOff>1581514</xdr:colOff>
      <xdr:row>208</xdr:row>
      <xdr:rowOff>1245190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8BF85844-D7C8-1E9A-5057-EB7D4B8DB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000501" y="273952606"/>
          <a:ext cx="1447619" cy="1076190"/>
        </a:xfrm>
        <a:prstGeom prst="rect">
          <a:avLst/>
        </a:prstGeom>
      </xdr:spPr>
    </xdr:pic>
    <xdr:clientData/>
  </xdr:twoCellAnchor>
  <xdr:oneCellAnchor>
    <xdr:from>
      <xdr:col>1</xdr:col>
      <xdr:colOff>122465</xdr:colOff>
      <xdr:row>209</xdr:row>
      <xdr:rowOff>163285</xdr:rowOff>
    </xdr:from>
    <xdr:ext cx="1447619" cy="1076190"/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CAA1F4A-9A62-475B-AB19-257B9B09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000501" y="273952606"/>
          <a:ext cx="1447619" cy="1076190"/>
        </a:xfrm>
        <a:prstGeom prst="rect">
          <a:avLst/>
        </a:prstGeom>
      </xdr:spPr>
    </xdr:pic>
    <xdr:clientData/>
  </xdr:oneCellAnchor>
  <xdr:oneCellAnchor>
    <xdr:from>
      <xdr:col>1</xdr:col>
      <xdr:colOff>122465</xdr:colOff>
      <xdr:row>210</xdr:row>
      <xdr:rowOff>163285</xdr:rowOff>
    </xdr:from>
    <xdr:ext cx="1447619" cy="1076190"/>
    <xdr:pic>
      <xdr:nvPicPr>
        <xdr:cNvPr id="24" name="Immagine 23">
          <a:extLst>
            <a:ext uri="{FF2B5EF4-FFF2-40B4-BE49-F238E27FC236}">
              <a16:creationId xmlns:a16="http://schemas.microsoft.com/office/drawing/2014/main" xmlns="" id="{D5CF841E-698E-4B64-BD26-EA0BDEB1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000501" y="275326928"/>
          <a:ext cx="1447619" cy="1076190"/>
        </a:xfrm>
        <a:prstGeom prst="rect">
          <a:avLst/>
        </a:prstGeom>
      </xdr:spPr>
    </xdr:pic>
    <xdr:clientData/>
  </xdr:oneCellAnchor>
  <xdr:twoCellAnchor editAs="oneCell">
    <xdr:from>
      <xdr:col>1</xdr:col>
      <xdr:colOff>312965</xdr:colOff>
      <xdr:row>211</xdr:row>
      <xdr:rowOff>108857</xdr:rowOff>
    </xdr:from>
    <xdr:to>
      <xdr:col>1</xdr:col>
      <xdr:colOff>1316821</xdr:colOff>
      <xdr:row>211</xdr:row>
      <xdr:rowOff>1222737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30EDF4FD-EB44-E5BE-37C9-3923455F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191001" y="278021143"/>
          <a:ext cx="996236" cy="1115785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353787</xdr:colOff>
      <xdr:row>212</xdr:row>
      <xdr:rowOff>108857</xdr:rowOff>
    </xdr:from>
    <xdr:to>
      <xdr:col>1</xdr:col>
      <xdr:colOff>1312002</xdr:colOff>
      <xdr:row>212</xdr:row>
      <xdr:rowOff>1275798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6C437464-E18A-FA0E-20B2-2462955B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231823" y="279395464"/>
          <a:ext cx="952500" cy="11821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213</xdr:row>
      <xdr:rowOff>136072</xdr:rowOff>
    </xdr:from>
    <xdr:to>
      <xdr:col>1</xdr:col>
      <xdr:colOff>1503641</xdr:colOff>
      <xdr:row>213</xdr:row>
      <xdr:rowOff>1273084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D27BF028-896F-6870-5B32-DDA1454D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163786" y="280797001"/>
          <a:ext cx="1225511" cy="1129392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215</xdr:row>
      <xdr:rowOff>190500</xdr:rowOff>
    </xdr:from>
    <xdr:to>
      <xdr:col>1</xdr:col>
      <xdr:colOff>1563286</xdr:colOff>
      <xdr:row>215</xdr:row>
      <xdr:rowOff>1245740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913D1331-F6AC-2052-1CB6-43A9474CD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41322" y="283600071"/>
          <a:ext cx="1400000" cy="1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216</xdr:row>
      <xdr:rowOff>285750</xdr:rowOff>
    </xdr:from>
    <xdr:to>
      <xdr:col>1</xdr:col>
      <xdr:colOff>1581787</xdr:colOff>
      <xdr:row>216</xdr:row>
      <xdr:rowOff>1165749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E4A45F7-FD4E-BE1F-63A7-A9D4286E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14108" y="285069643"/>
          <a:ext cx="1438095" cy="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217</xdr:row>
      <xdr:rowOff>258536</xdr:rowOff>
    </xdr:from>
    <xdr:to>
      <xdr:col>1</xdr:col>
      <xdr:colOff>1656799</xdr:colOff>
      <xdr:row>217</xdr:row>
      <xdr:rowOff>1199334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FA1BFAA0-97E8-4529-D0B8-2B41FEEA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986893" y="286416750"/>
          <a:ext cx="1555562" cy="938893"/>
        </a:xfrm>
        <a:prstGeom prst="rect">
          <a:avLst/>
        </a:prstGeom>
      </xdr:spPr>
    </xdr:pic>
    <xdr:clientData/>
  </xdr:twoCellAnchor>
  <xdr:oneCellAnchor>
    <xdr:from>
      <xdr:col>1</xdr:col>
      <xdr:colOff>108857</xdr:colOff>
      <xdr:row>218</xdr:row>
      <xdr:rowOff>258536</xdr:rowOff>
    </xdr:from>
    <xdr:ext cx="1555562" cy="938893"/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E2BBF27-7C39-4917-BC88-CA570E4D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986893" y="286416750"/>
          <a:ext cx="1555562" cy="938893"/>
        </a:xfrm>
        <a:prstGeom prst="rect">
          <a:avLst/>
        </a:prstGeom>
      </xdr:spPr>
    </xdr:pic>
    <xdr:clientData/>
  </xdr:oneCellAnchor>
  <xdr:oneCellAnchor>
    <xdr:from>
      <xdr:col>1</xdr:col>
      <xdr:colOff>108857</xdr:colOff>
      <xdr:row>219</xdr:row>
      <xdr:rowOff>258536</xdr:rowOff>
    </xdr:from>
    <xdr:ext cx="1555562" cy="938893"/>
    <xdr:pic>
      <xdr:nvPicPr>
        <xdr:cNvPr id="34" name="Immagine 33">
          <a:extLst>
            <a:ext uri="{FF2B5EF4-FFF2-40B4-BE49-F238E27FC236}">
              <a16:creationId xmlns:a16="http://schemas.microsoft.com/office/drawing/2014/main" xmlns="" id="{1E36B6EE-DC4E-40B5-9D40-82CB091F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986893" y="286416750"/>
          <a:ext cx="1555562" cy="938893"/>
        </a:xfrm>
        <a:prstGeom prst="rect">
          <a:avLst/>
        </a:prstGeom>
      </xdr:spPr>
    </xdr:pic>
    <xdr:clientData/>
  </xdr:oneCellAnchor>
  <xdr:twoCellAnchor editAs="oneCell">
    <xdr:from>
      <xdr:col>1</xdr:col>
      <xdr:colOff>68035</xdr:colOff>
      <xdr:row>220</xdr:row>
      <xdr:rowOff>204108</xdr:rowOff>
    </xdr:from>
    <xdr:to>
      <xdr:col>1</xdr:col>
      <xdr:colOff>1655117</xdr:colOff>
      <xdr:row>220</xdr:row>
      <xdr:rowOff>1108166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630D0E1-0978-2B36-31F0-7AFE1EB1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946071" y="290485287"/>
          <a:ext cx="1581367" cy="911678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231321</xdr:colOff>
      <xdr:row>214</xdr:row>
      <xdr:rowOff>95250</xdr:rowOff>
    </xdr:from>
    <xdr:to>
      <xdr:col>1</xdr:col>
      <xdr:colOff>1468642</xdr:colOff>
      <xdr:row>214</xdr:row>
      <xdr:rowOff>1244237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52FB1FC-5F1E-4FB7-AA8A-3F712320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088946" y="282778200"/>
          <a:ext cx="1229701" cy="115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1"/>
  <sheetViews>
    <sheetView tabSelected="1" zoomScale="70" zoomScaleNormal="70" workbookViewId="0">
      <selection activeCell="K1" sqref="K1:K1048576"/>
    </sheetView>
  </sheetViews>
  <sheetFormatPr defaultColWidth="9.125" defaultRowHeight="15.75"/>
  <cols>
    <col min="1" max="1" width="19.125" style="3" customWidth="1"/>
    <col min="2" max="2" width="25.875" style="3" customWidth="1"/>
    <col min="3" max="3" width="26.375" style="3" bestFit="1" customWidth="1"/>
    <col min="4" max="4" width="35.375" style="3" customWidth="1"/>
    <col min="5" max="5" width="39.625" style="3" bestFit="1" customWidth="1"/>
    <col min="6" max="6" width="18.625" style="3" customWidth="1"/>
    <col min="7" max="7" width="16.875" style="3" customWidth="1"/>
    <col min="8" max="8" width="15.375" style="4" bestFit="1" customWidth="1"/>
    <col min="9" max="9" width="20.625" style="4" customWidth="1"/>
    <col min="10" max="10" width="14.125" style="3" bestFit="1" customWidth="1"/>
    <col min="11" max="11" width="18.25" style="3" customWidth="1"/>
    <col min="12" max="20" width="7.625" style="3" customWidth="1"/>
    <col min="21" max="28" width="8.625" style="3" customWidth="1"/>
    <col min="29" max="30" width="9.125" style="3" customWidth="1"/>
    <col min="31" max="16384" width="9.125" style="1"/>
  </cols>
  <sheetData>
    <row r="1" spans="1:30">
      <c r="K1" s="3" t="s">
        <v>104</v>
      </c>
      <c r="L1" s="3" t="s">
        <v>68</v>
      </c>
      <c r="M1" s="3" t="s">
        <v>69</v>
      </c>
      <c r="N1" s="3" t="s">
        <v>70</v>
      </c>
      <c r="O1" s="3" t="s">
        <v>3</v>
      </c>
      <c r="P1" s="3" t="s">
        <v>4</v>
      </c>
      <c r="Q1" s="3" t="s">
        <v>71</v>
      </c>
      <c r="R1" s="3" t="s">
        <v>72</v>
      </c>
    </row>
    <row r="2" spans="1:30">
      <c r="K2" s="3" t="s">
        <v>103</v>
      </c>
      <c r="L2" s="3">
        <v>44</v>
      </c>
      <c r="M2" s="3">
        <v>46</v>
      </c>
      <c r="N2" s="3">
        <v>48</v>
      </c>
      <c r="O2" s="3">
        <v>50</v>
      </c>
      <c r="P2" s="3">
        <v>52</v>
      </c>
      <c r="Q2" s="3">
        <v>54</v>
      </c>
      <c r="R2" s="3">
        <v>56</v>
      </c>
    </row>
    <row r="3" spans="1:30">
      <c r="K3" s="3" t="s">
        <v>105</v>
      </c>
      <c r="L3" s="3">
        <v>28</v>
      </c>
      <c r="M3" s="3">
        <v>29</v>
      </c>
      <c r="N3" s="3">
        <v>30</v>
      </c>
      <c r="O3" s="3">
        <v>31</v>
      </c>
      <c r="P3" s="3">
        <v>32</v>
      </c>
      <c r="Q3" s="3">
        <v>33</v>
      </c>
      <c r="R3" s="3">
        <v>34</v>
      </c>
      <c r="S3" s="3">
        <v>36</v>
      </c>
      <c r="T3" s="3">
        <v>38</v>
      </c>
      <c r="U3" s="3">
        <v>40</v>
      </c>
      <c r="V3" s="3">
        <v>42</v>
      </c>
    </row>
    <row r="4" spans="1:30">
      <c r="K4" s="3" t="s">
        <v>106</v>
      </c>
      <c r="L4" s="3">
        <v>24</v>
      </c>
      <c r="M4" s="3">
        <v>25</v>
      </c>
      <c r="N4" s="3">
        <v>26</v>
      </c>
      <c r="O4" s="3">
        <v>27</v>
      </c>
      <c r="P4" s="3">
        <v>28</v>
      </c>
      <c r="Q4" s="3">
        <v>29</v>
      </c>
      <c r="R4" s="3">
        <v>30</v>
      </c>
      <c r="S4" s="3">
        <v>31</v>
      </c>
      <c r="T4" s="3">
        <v>32</v>
      </c>
      <c r="U4" s="3">
        <v>33</v>
      </c>
      <c r="V4" s="3">
        <v>34</v>
      </c>
    </row>
    <row r="5" spans="1:30">
      <c r="K5" s="3" t="s">
        <v>107</v>
      </c>
      <c r="L5" s="3">
        <v>36</v>
      </c>
      <c r="M5" s="3">
        <v>38</v>
      </c>
      <c r="N5" s="3">
        <v>40</v>
      </c>
      <c r="O5" s="3">
        <v>42</v>
      </c>
      <c r="P5" s="3">
        <v>44</v>
      </c>
      <c r="Q5" s="3">
        <v>46</v>
      </c>
      <c r="R5" s="3">
        <v>48</v>
      </c>
      <c r="S5" s="3">
        <v>50</v>
      </c>
    </row>
    <row r="6" spans="1:30">
      <c r="H6" s="12"/>
      <c r="I6" s="9"/>
      <c r="K6" s="3" t="s">
        <v>102</v>
      </c>
      <c r="L6" s="3">
        <v>34</v>
      </c>
      <c r="M6" s="3" t="s">
        <v>73</v>
      </c>
      <c r="N6" s="3">
        <v>35</v>
      </c>
      <c r="O6" s="3" t="s">
        <v>74</v>
      </c>
      <c r="P6" s="3">
        <v>36</v>
      </c>
      <c r="Q6" s="3" t="s">
        <v>75</v>
      </c>
      <c r="R6" s="3">
        <v>37</v>
      </c>
      <c r="S6" s="3" t="s">
        <v>76</v>
      </c>
      <c r="T6" s="3">
        <v>38</v>
      </c>
      <c r="U6" s="3" t="s">
        <v>77</v>
      </c>
      <c r="V6" s="3">
        <v>39</v>
      </c>
      <c r="W6" s="3" t="s">
        <v>78</v>
      </c>
      <c r="X6" s="3">
        <v>40</v>
      </c>
      <c r="Y6" s="3" t="s">
        <v>79</v>
      </c>
      <c r="Z6" s="3">
        <v>41</v>
      </c>
      <c r="AA6" s="3" t="s">
        <v>80</v>
      </c>
      <c r="AB6" s="3">
        <v>42</v>
      </c>
      <c r="AC6" s="3" t="s">
        <v>101</v>
      </c>
      <c r="AD6" s="3">
        <v>43</v>
      </c>
    </row>
    <row r="7" spans="1:30" ht="24" customHeight="1">
      <c r="H7" s="13"/>
      <c r="I7" s="11">
        <f>SUBTOTAL(9,I9:I222)</f>
        <v>268500</v>
      </c>
      <c r="J7" s="10">
        <f>SUBTOTAL(9,J9:J222)</f>
        <v>1022</v>
      </c>
      <c r="K7" s="3" t="s">
        <v>168</v>
      </c>
      <c r="L7" s="3" t="s">
        <v>169</v>
      </c>
      <c r="M7" s="3" t="s">
        <v>170</v>
      </c>
      <c r="N7" s="3" t="s">
        <v>171</v>
      </c>
      <c r="O7" s="3" t="s">
        <v>172</v>
      </c>
      <c r="P7" s="3" t="s">
        <v>271</v>
      </c>
      <c r="Q7" s="3" t="s">
        <v>272</v>
      </c>
      <c r="R7" s="3" t="s">
        <v>273</v>
      </c>
      <c r="S7" s="3" t="s">
        <v>274</v>
      </c>
    </row>
    <row r="8" spans="1:30">
      <c r="A8" s="5" t="s">
        <v>167</v>
      </c>
      <c r="B8" s="5" t="s">
        <v>439</v>
      </c>
      <c r="C8" s="5" t="s">
        <v>6</v>
      </c>
      <c r="D8" s="5" t="s">
        <v>440</v>
      </c>
      <c r="E8" s="5" t="s">
        <v>441</v>
      </c>
      <c r="F8" s="5" t="s">
        <v>442</v>
      </c>
      <c r="G8" s="5" t="s">
        <v>443</v>
      </c>
      <c r="H8" s="14" t="s">
        <v>444</v>
      </c>
      <c r="I8" s="14" t="s">
        <v>438</v>
      </c>
      <c r="J8" s="5" t="s">
        <v>445</v>
      </c>
      <c r="K8" s="5" t="s">
        <v>446</v>
      </c>
      <c r="L8" s="5" t="s">
        <v>81</v>
      </c>
      <c r="M8" s="5" t="s">
        <v>82</v>
      </c>
      <c r="N8" s="5" t="s">
        <v>83</v>
      </c>
      <c r="O8" s="5" t="s">
        <v>84</v>
      </c>
      <c r="P8" s="5" t="s">
        <v>85</v>
      </c>
      <c r="Q8" s="5" t="s">
        <v>86</v>
      </c>
      <c r="R8" s="5" t="s">
        <v>87</v>
      </c>
      <c r="S8" s="5" t="s">
        <v>88</v>
      </c>
      <c r="T8" s="5" t="s">
        <v>89</v>
      </c>
      <c r="U8" s="5" t="s">
        <v>90</v>
      </c>
      <c r="V8" s="5" t="s">
        <v>91</v>
      </c>
      <c r="W8" s="5" t="s">
        <v>92</v>
      </c>
      <c r="X8" s="5" t="s">
        <v>93</v>
      </c>
      <c r="Y8" s="5" t="s">
        <v>94</v>
      </c>
      <c r="Z8" s="5" t="s">
        <v>95</v>
      </c>
      <c r="AA8" s="5" t="s">
        <v>96</v>
      </c>
      <c r="AB8" s="5" t="s">
        <v>97</v>
      </c>
      <c r="AC8" s="5" t="s">
        <v>99</v>
      </c>
      <c r="AD8" s="5" t="s">
        <v>100</v>
      </c>
    </row>
    <row r="9" spans="1:30" ht="107.25" customHeight="1">
      <c r="A9" s="6" t="s">
        <v>199</v>
      </c>
      <c r="B9" s="6"/>
      <c r="C9" s="6" t="s">
        <v>25</v>
      </c>
      <c r="D9" s="6" t="s">
        <v>108</v>
      </c>
      <c r="E9" s="6" t="s">
        <v>142</v>
      </c>
      <c r="F9" s="6" t="s">
        <v>159</v>
      </c>
      <c r="G9" s="6" t="s">
        <v>166</v>
      </c>
      <c r="H9" s="15">
        <v>110</v>
      </c>
      <c r="I9" s="15">
        <f t="shared" ref="I9:I40" si="0">H9*J9</f>
        <v>110</v>
      </c>
      <c r="J9" s="6">
        <v>1</v>
      </c>
      <c r="K9" s="6" t="s">
        <v>5</v>
      </c>
      <c r="L9" s="6">
        <v>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07.25" customHeight="1">
      <c r="A10" s="7" t="s">
        <v>199</v>
      </c>
      <c r="B10" s="7"/>
      <c r="C10" s="7" t="s">
        <v>26</v>
      </c>
      <c r="D10" s="7" t="s">
        <v>109</v>
      </c>
      <c r="E10" s="7" t="s">
        <v>142</v>
      </c>
      <c r="F10" s="7" t="s">
        <v>159</v>
      </c>
      <c r="G10" s="7" t="s">
        <v>166</v>
      </c>
      <c r="H10" s="16">
        <v>110</v>
      </c>
      <c r="I10" s="16">
        <f t="shared" si="0"/>
        <v>440</v>
      </c>
      <c r="J10" s="7">
        <v>4</v>
      </c>
      <c r="K10" s="7" t="s">
        <v>5</v>
      </c>
      <c r="L10" s="7">
        <v>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07.25" customHeight="1">
      <c r="A11" s="7" t="s">
        <v>199</v>
      </c>
      <c r="B11" s="7"/>
      <c r="C11" s="7" t="s">
        <v>27</v>
      </c>
      <c r="D11" s="7" t="s">
        <v>110</v>
      </c>
      <c r="E11" s="7" t="s">
        <v>141</v>
      </c>
      <c r="F11" s="7" t="s">
        <v>159</v>
      </c>
      <c r="G11" s="7" t="s">
        <v>166</v>
      </c>
      <c r="H11" s="16">
        <v>120</v>
      </c>
      <c r="I11" s="16">
        <f t="shared" si="0"/>
        <v>120</v>
      </c>
      <c r="J11" s="7">
        <v>1</v>
      </c>
      <c r="K11" s="7" t="s">
        <v>5</v>
      </c>
      <c r="L11" s="7">
        <v>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07.25" customHeight="1">
      <c r="A12" s="7" t="s">
        <v>199</v>
      </c>
      <c r="B12" s="7"/>
      <c r="C12" s="7" t="s">
        <v>28</v>
      </c>
      <c r="D12" s="7" t="s">
        <v>111</v>
      </c>
      <c r="E12" s="7" t="s">
        <v>143</v>
      </c>
      <c r="F12" s="7" t="s">
        <v>159</v>
      </c>
      <c r="G12" s="7" t="s">
        <v>166</v>
      </c>
      <c r="H12" s="16">
        <v>120</v>
      </c>
      <c r="I12" s="16">
        <f t="shared" si="0"/>
        <v>360</v>
      </c>
      <c r="J12" s="7">
        <v>3</v>
      </c>
      <c r="K12" s="7" t="s">
        <v>5</v>
      </c>
      <c r="L12" s="7">
        <v>3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07.25" customHeight="1">
      <c r="A13" s="7" t="s">
        <v>199</v>
      </c>
      <c r="B13" s="7"/>
      <c r="C13" s="7" t="s">
        <v>29</v>
      </c>
      <c r="D13" s="7" t="s">
        <v>112</v>
      </c>
      <c r="E13" s="7" t="s">
        <v>144</v>
      </c>
      <c r="F13" s="7" t="s">
        <v>159</v>
      </c>
      <c r="G13" s="7" t="s">
        <v>166</v>
      </c>
      <c r="H13" s="16">
        <v>120</v>
      </c>
      <c r="I13" s="16">
        <f t="shared" si="0"/>
        <v>120</v>
      </c>
      <c r="J13" s="7">
        <v>1</v>
      </c>
      <c r="K13" s="7" t="s">
        <v>5</v>
      </c>
      <c r="L13" s="7">
        <v>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07.25" customHeight="1">
      <c r="A14" s="7" t="s">
        <v>199</v>
      </c>
      <c r="B14" s="7"/>
      <c r="C14" s="7" t="s">
        <v>30</v>
      </c>
      <c r="D14" s="7" t="s">
        <v>113</v>
      </c>
      <c r="E14" s="7" t="s">
        <v>145</v>
      </c>
      <c r="F14" s="7" t="s">
        <v>159</v>
      </c>
      <c r="G14" s="7" t="s">
        <v>166</v>
      </c>
      <c r="H14" s="16">
        <v>120</v>
      </c>
      <c r="I14" s="16">
        <f t="shared" si="0"/>
        <v>120</v>
      </c>
      <c r="J14" s="7">
        <v>1</v>
      </c>
      <c r="K14" s="7" t="s">
        <v>5</v>
      </c>
      <c r="L14" s="7">
        <v>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07.25" customHeight="1">
      <c r="A15" s="7" t="s">
        <v>199</v>
      </c>
      <c r="B15" s="7"/>
      <c r="C15" s="7" t="s">
        <v>31</v>
      </c>
      <c r="D15" s="7" t="s">
        <v>114</v>
      </c>
      <c r="E15" s="7" t="s">
        <v>146</v>
      </c>
      <c r="F15" s="7" t="s">
        <v>159</v>
      </c>
      <c r="G15" s="7" t="s">
        <v>166</v>
      </c>
      <c r="H15" s="16">
        <v>120</v>
      </c>
      <c r="I15" s="16">
        <f t="shared" si="0"/>
        <v>360</v>
      </c>
      <c r="J15" s="7">
        <v>3</v>
      </c>
      <c r="K15" s="7" t="s">
        <v>5</v>
      </c>
      <c r="L15" s="7">
        <v>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07.25" customHeight="1">
      <c r="A16" s="7" t="s">
        <v>199</v>
      </c>
      <c r="B16" s="7"/>
      <c r="C16" s="7" t="s">
        <v>32</v>
      </c>
      <c r="D16" s="7" t="s">
        <v>115</v>
      </c>
      <c r="E16" s="7" t="s">
        <v>146</v>
      </c>
      <c r="F16" s="7" t="s">
        <v>159</v>
      </c>
      <c r="G16" s="7" t="s">
        <v>166</v>
      </c>
      <c r="H16" s="16">
        <v>120</v>
      </c>
      <c r="I16" s="16">
        <f t="shared" si="0"/>
        <v>120</v>
      </c>
      <c r="J16" s="7">
        <v>1</v>
      </c>
      <c r="K16" s="7" t="s">
        <v>5</v>
      </c>
      <c r="L16" s="7">
        <v>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07.25" customHeight="1">
      <c r="A17" s="7" t="s">
        <v>199</v>
      </c>
      <c r="B17" s="7"/>
      <c r="C17" s="7" t="s">
        <v>2</v>
      </c>
      <c r="D17" s="7" t="s">
        <v>116</v>
      </c>
      <c r="E17" s="7" t="s">
        <v>147</v>
      </c>
      <c r="F17" s="7" t="s">
        <v>159</v>
      </c>
      <c r="G17" s="7" t="s">
        <v>166</v>
      </c>
      <c r="H17" s="16">
        <v>110</v>
      </c>
      <c r="I17" s="16">
        <f t="shared" si="0"/>
        <v>220</v>
      </c>
      <c r="J17" s="7">
        <v>2</v>
      </c>
      <c r="K17" s="7" t="s">
        <v>5</v>
      </c>
      <c r="L17" s="7">
        <v>2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07.25" customHeight="1">
      <c r="A18" s="7" t="s">
        <v>173</v>
      </c>
      <c r="B18" s="7"/>
      <c r="C18" s="7" t="s">
        <v>33</v>
      </c>
      <c r="D18" s="7" t="s">
        <v>117</v>
      </c>
      <c r="E18" s="7" t="s">
        <v>150</v>
      </c>
      <c r="F18" s="7" t="s">
        <v>161</v>
      </c>
      <c r="G18" s="7" t="s">
        <v>163</v>
      </c>
      <c r="H18" s="16">
        <v>100</v>
      </c>
      <c r="I18" s="16">
        <f t="shared" si="0"/>
        <v>400</v>
      </c>
      <c r="J18" s="7">
        <v>4</v>
      </c>
      <c r="K18" s="7" t="s">
        <v>168</v>
      </c>
      <c r="L18" s="7">
        <v>1</v>
      </c>
      <c r="M18" s="7">
        <v>1</v>
      </c>
      <c r="N18" s="7">
        <v>1</v>
      </c>
      <c r="O18" s="7">
        <v>1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07.25" customHeight="1">
      <c r="A19" s="7" t="s">
        <v>173</v>
      </c>
      <c r="B19" s="7"/>
      <c r="C19" s="7" t="s">
        <v>34</v>
      </c>
      <c r="D19" s="7" t="s">
        <v>118</v>
      </c>
      <c r="E19" s="7" t="s">
        <v>150</v>
      </c>
      <c r="F19" s="7" t="s">
        <v>161</v>
      </c>
      <c r="G19" s="7" t="s">
        <v>163</v>
      </c>
      <c r="H19" s="16">
        <v>70</v>
      </c>
      <c r="I19" s="16">
        <f t="shared" si="0"/>
        <v>140</v>
      </c>
      <c r="J19" s="7">
        <v>2</v>
      </c>
      <c r="K19" s="7" t="s">
        <v>104</v>
      </c>
      <c r="L19" s="7"/>
      <c r="M19" s="7">
        <v>1</v>
      </c>
      <c r="N19" s="7"/>
      <c r="O19" s="7">
        <v>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07.25" customHeight="1">
      <c r="A20" s="7" t="s">
        <v>173</v>
      </c>
      <c r="B20" s="7"/>
      <c r="C20" s="7" t="s">
        <v>35</v>
      </c>
      <c r="D20" s="7" t="s">
        <v>119</v>
      </c>
      <c r="E20" s="7" t="s">
        <v>150</v>
      </c>
      <c r="F20" s="7" t="s">
        <v>161</v>
      </c>
      <c r="G20" s="7" t="s">
        <v>163</v>
      </c>
      <c r="H20" s="16">
        <v>240</v>
      </c>
      <c r="I20" s="16">
        <f t="shared" si="0"/>
        <v>720</v>
      </c>
      <c r="J20" s="7">
        <v>3</v>
      </c>
      <c r="K20" s="7" t="s">
        <v>107</v>
      </c>
      <c r="L20" s="7"/>
      <c r="M20" s="7"/>
      <c r="N20" s="7"/>
      <c r="O20" s="7">
        <v>1</v>
      </c>
      <c r="P20" s="7">
        <v>1</v>
      </c>
      <c r="Q20" s="7">
        <v>1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107.25" customHeight="1">
      <c r="A21" s="7" t="s">
        <v>173</v>
      </c>
      <c r="B21" s="7"/>
      <c r="C21" s="7" t="s">
        <v>36</v>
      </c>
      <c r="D21" s="7" t="s">
        <v>120</v>
      </c>
      <c r="E21" s="7" t="s">
        <v>150</v>
      </c>
      <c r="F21" s="7" t="s">
        <v>161</v>
      </c>
      <c r="G21" s="7" t="s">
        <v>163</v>
      </c>
      <c r="H21" s="16">
        <v>510</v>
      </c>
      <c r="I21" s="16">
        <f t="shared" si="0"/>
        <v>2040</v>
      </c>
      <c r="J21" s="7">
        <v>4</v>
      </c>
      <c r="K21" s="7" t="s">
        <v>107</v>
      </c>
      <c r="L21" s="7"/>
      <c r="M21" s="7">
        <v>1</v>
      </c>
      <c r="N21" s="7"/>
      <c r="O21" s="7">
        <v>1</v>
      </c>
      <c r="P21" s="7">
        <v>1</v>
      </c>
      <c r="Q21" s="7">
        <v>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07.25" customHeight="1">
      <c r="A22" s="7" t="s">
        <v>173</v>
      </c>
      <c r="B22" s="7"/>
      <c r="C22" s="7" t="s">
        <v>37</v>
      </c>
      <c r="D22" s="7" t="s">
        <v>121</v>
      </c>
      <c r="E22" s="7" t="s">
        <v>141</v>
      </c>
      <c r="F22" s="7" t="s">
        <v>161</v>
      </c>
      <c r="G22" s="7" t="s">
        <v>163</v>
      </c>
      <c r="H22" s="16">
        <v>110</v>
      </c>
      <c r="I22" s="16">
        <f t="shared" si="0"/>
        <v>440</v>
      </c>
      <c r="J22" s="7">
        <v>4</v>
      </c>
      <c r="K22" s="7" t="s">
        <v>107</v>
      </c>
      <c r="L22" s="7"/>
      <c r="M22" s="7">
        <v>1</v>
      </c>
      <c r="N22" s="7"/>
      <c r="O22" s="7"/>
      <c r="P22" s="7">
        <v>2</v>
      </c>
      <c r="Q22" s="7">
        <v>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07.25" customHeight="1">
      <c r="A23" s="7" t="s">
        <v>173</v>
      </c>
      <c r="B23" s="7"/>
      <c r="C23" s="7" t="s">
        <v>38</v>
      </c>
      <c r="D23" s="7" t="s">
        <v>120</v>
      </c>
      <c r="E23" s="7" t="s">
        <v>141</v>
      </c>
      <c r="F23" s="7" t="s">
        <v>161</v>
      </c>
      <c r="G23" s="7" t="s">
        <v>163</v>
      </c>
      <c r="H23" s="16">
        <v>240</v>
      </c>
      <c r="I23" s="16">
        <f t="shared" si="0"/>
        <v>1200</v>
      </c>
      <c r="J23" s="7">
        <v>5</v>
      </c>
      <c r="K23" s="7" t="s">
        <v>107</v>
      </c>
      <c r="L23" s="7"/>
      <c r="M23" s="7">
        <v>1</v>
      </c>
      <c r="N23" s="7">
        <v>1</v>
      </c>
      <c r="O23" s="7">
        <v>1</v>
      </c>
      <c r="P23" s="7">
        <v>1</v>
      </c>
      <c r="Q23" s="7">
        <v>1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07.25" customHeight="1">
      <c r="A24" s="7" t="s">
        <v>173</v>
      </c>
      <c r="B24" s="7"/>
      <c r="C24" s="7" t="s">
        <v>39</v>
      </c>
      <c r="D24" s="7" t="s">
        <v>119</v>
      </c>
      <c r="E24" s="7" t="s">
        <v>141</v>
      </c>
      <c r="F24" s="7" t="s">
        <v>161</v>
      </c>
      <c r="G24" s="7" t="s">
        <v>163</v>
      </c>
      <c r="H24" s="16">
        <v>150</v>
      </c>
      <c r="I24" s="16">
        <f t="shared" si="0"/>
        <v>750</v>
      </c>
      <c r="J24" s="7">
        <v>5</v>
      </c>
      <c r="K24" s="7" t="s">
        <v>104</v>
      </c>
      <c r="L24" s="7"/>
      <c r="M24" s="7"/>
      <c r="N24" s="7">
        <v>2</v>
      </c>
      <c r="O24" s="7">
        <v>2</v>
      </c>
      <c r="P24" s="7">
        <v>1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07.25" customHeight="1">
      <c r="A25" s="7" t="s">
        <v>173</v>
      </c>
      <c r="B25" s="7"/>
      <c r="C25" s="7" t="s">
        <v>40</v>
      </c>
      <c r="D25" s="7" t="s">
        <v>122</v>
      </c>
      <c r="E25" s="7" t="s">
        <v>141</v>
      </c>
      <c r="F25" s="7" t="s">
        <v>161</v>
      </c>
      <c r="G25" s="7" t="s">
        <v>163</v>
      </c>
      <c r="H25" s="16">
        <v>50</v>
      </c>
      <c r="I25" s="16">
        <f t="shared" si="0"/>
        <v>300</v>
      </c>
      <c r="J25" s="7">
        <v>6</v>
      </c>
      <c r="K25" s="7" t="s">
        <v>104</v>
      </c>
      <c r="L25" s="7"/>
      <c r="M25" s="7">
        <v>2</v>
      </c>
      <c r="N25" s="7">
        <v>1</v>
      </c>
      <c r="O25" s="7">
        <v>2</v>
      </c>
      <c r="P25" s="7">
        <v>1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07.25" customHeight="1">
      <c r="A26" s="7" t="s">
        <v>173</v>
      </c>
      <c r="B26" s="7"/>
      <c r="C26" s="7" t="s">
        <v>41</v>
      </c>
      <c r="D26" s="7" t="s">
        <v>123</v>
      </c>
      <c r="E26" s="7" t="s">
        <v>141</v>
      </c>
      <c r="F26" s="7" t="s">
        <v>161</v>
      </c>
      <c r="G26" s="7" t="s">
        <v>163</v>
      </c>
      <c r="H26" s="16">
        <v>130</v>
      </c>
      <c r="I26" s="16">
        <f t="shared" si="0"/>
        <v>650</v>
      </c>
      <c r="J26" s="7">
        <v>5</v>
      </c>
      <c r="K26" s="7" t="s">
        <v>104</v>
      </c>
      <c r="L26" s="7"/>
      <c r="M26" s="7">
        <v>1</v>
      </c>
      <c r="N26" s="7">
        <v>1</v>
      </c>
      <c r="O26" s="7">
        <v>1</v>
      </c>
      <c r="P26" s="7">
        <v>2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07.25" customHeight="1">
      <c r="A27" s="7" t="s">
        <v>173</v>
      </c>
      <c r="B27" s="7"/>
      <c r="C27" s="7" t="s">
        <v>42</v>
      </c>
      <c r="D27" s="7" t="s">
        <v>124</v>
      </c>
      <c r="E27" s="7" t="s">
        <v>150</v>
      </c>
      <c r="F27" s="7" t="s">
        <v>161</v>
      </c>
      <c r="G27" s="7" t="s">
        <v>163</v>
      </c>
      <c r="H27" s="16">
        <v>150</v>
      </c>
      <c r="I27" s="16">
        <f t="shared" si="0"/>
        <v>600</v>
      </c>
      <c r="J27" s="7">
        <v>4</v>
      </c>
      <c r="K27" s="7" t="s">
        <v>107</v>
      </c>
      <c r="L27" s="7"/>
      <c r="M27" s="7"/>
      <c r="N27" s="7">
        <v>1</v>
      </c>
      <c r="O27" s="7">
        <v>1</v>
      </c>
      <c r="P27" s="7">
        <v>1</v>
      </c>
      <c r="Q27" s="7">
        <v>1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07.25" customHeight="1">
      <c r="A28" s="7" t="s">
        <v>173</v>
      </c>
      <c r="B28" s="7"/>
      <c r="C28" s="7" t="s">
        <v>43</v>
      </c>
      <c r="D28" s="7" t="s">
        <v>125</v>
      </c>
      <c r="E28" s="7" t="s">
        <v>141</v>
      </c>
      <c r="F28" s="7" t="s">
        <v>161</v>
      </c>
      <c r="G28" s="7" t="s">
        <v>163</v>
      </c>
      <c r="H28" s="16">
        <v>130</v>
      </c>
      <c r="I28" s="16">
        <f t="shared" si="0"/>
        <v>390</v>
      </c>
      <c r="J28" s="7">
        <v>3</v>
      </c>
      <c r="K28" s="7" t="s">
        <v>107</v>
      </c>
      <c r="L28" s="7"/>
      <c r="M28" s="7"/>
      <c r="N28" s="7"/>
      <c r="O28" s="7">
        <v>1</v>
      </c>
      <c r="P28" s="7">
        <v>1</v>
      </c>
      <c r="Q28" s="7">
        <v>1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07.25" customHeight="1">
      <c r="A29" s="7" t="s">
        <v>221</v>
      </c>
      <c r="B29" s="7"/>
      <c r="C29" s="7" t="s">
        <v>201</v>
      </c>
      <c r="D29" s="7" t="s">
        <v>283</v>
      </c>
      <c r="E29" s="7" t="s">
        <v>286</v>
      </c>
      <c r="F29" s="7" t="s">
        <v>162</v>
      </c>
      <c r="G29" s="7" t="s">
        <v>242</v>
      </c>
      <c r="H29" s="16">
        <v>80</v>
      </c>
      <c r="I29" s="16">
        <f t="shared" si="0"/>
        <v>160</v>
      </c>
      <c r="J29" s="7">
        <v>2</v>
      </c>
      <c r="K29" s="7" t="s">
        <v>168</v>
      </c>
      <c r="L29" s="7"/>
      <c r="M29" s="7"/>
      <c r="N29" s="7"/>
      <c r="O29" s="7"/>
      <c r="P29" s="7">
        <v>1</v>
      </c>
      <c r="Q29" s="7">
        <v>1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07.25" customHeight="1">
      <c r="A30" s="7" t="s">
        <v>221</v>
      </c>
      <c r="B30" s="7"/>
      <c r="C30" s="7" t="s">
        <v>200</v>
      </c>
      <c r="D30" s="7" t="s">
        <v>284</v>
      </c>
      <c r="E30" s="7" t="s">
        <v>286</v>
      </c>
      <c r="F30" s="7" t="s">
        <v>162</v>
      </c>
      <c r="G30" s="7" t="s">
        <v>242</v>
      </c>
      <c r="H30" s="16">
        <v>80</v>
      </c>
      <c r="I30" s="16">
        <f t="shared" si="0"/>
        <v>240</v>
      </c>
      <c r="J30" s="7">
        <v>3</v>
      </c>
      <c r="K30" s="7" t="s">
        <v>168</v>
      </c>
      <c r="L30" s="7"/>
      <c r="M30" s="7"/>
      <c r="N30" s="7"/>
      <c r="O30" s="7"/>
      <c r="P30" s="7">
        <v>1</v>
      </c>
      <c r="Q30" s="7">
        <v>1</v>
      </c>
      <c r="R30" s="7">
        <v>1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07.25" customHeight="1">
      <c r="A31" s="7">
        <v>2250512002</v>
      </c>
      <c r="B31" s="7"/>
      <c r="C31" s="7" t="s">
        <v>247</v>
      </c>
      <c r="D31" s="7" t="s">
        <v>130</v>
      </c>
      <c r="E31" s="7" t="s">
        <v>140</v>
      </c>
      <c r="F31" s="7" t="s">
        <v>160</v>
      </c>
      <c r="G31" s="7" t="s">
        <v>164</v>
      </c>
      <c r="H31" s="16">
        <v>380</v>
      </c>
      <c r="I31" s="16">
        <f t="shared" si="0"/>
        <v>760</v>
      </c>
      <c r="J31" s="7">
        <v>2</v>
      </c>
      <c r="K31" s="7" t="s">
        <v>102</v>
      </c>
      <c r="L31" s="7"/>
      <c r="M31" s="7"/>
      <c r="N31" s="7"/>
      <c r="O31" s="7"/>
      <c r="P31" s="7">
        <v>1</v>
      </c>
      <c r="Q31" s="7"/>
      <c r="R31" s="7">
        <v>1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07.25" customHeight="1">
      <c r="A32" s="7" t="s">
        <v>174</v>
      </c>
      <c r="B32" s="7"/>
      <c r="C32" s="7" t="s">
        <v>23</v>
      </c>
      <c r="D32" s="7" t="s">
        <v>130</v>
      </c>
      <c r="E32" s="7" t="s">
        <v>140</v>
      </c>
      <c r="F32" s="7" t="s">
        <v>160</v>
      </c>
      <c r="G32" s="7" t="s">
        <v>164</v>
      </c>
      <c r="H32" s="16">
        <v>260</v>
      </c>
      <c r="I32" s="16">
        <f t="shared" si="0"/>
        <v>1040</v>
      </c>
      <c r="J32" s="7">
        <v>4</v>
      </c>
      <c r="K32" s="7" t="s">
        <v>102</v>
      </c>
      <c r="L32" s="7"/>
      <c r="M32" s="7"/>
      <c r="N32" s="7"/>
      <c r="O32" s="7"/>
      <c r="P32" s="7"/>
      <c r="Q32" s="7"/>
      <c r="R32" s="7"/>
      <c r="S32" s="7"/>
      <c r="T32" s="7">
        <v>1</v>
      </c>
      <c r="U32" s="7"/>
      <c r="V32" s="7">
        <v>1</v>
      </c>
      <c r="W32" s="7"/>
      <c r="X32" s="7">
        <v>1</v>
      </c>
      <c r="Y32" s="7"/>
      <c r="Z32" s="7">
        <v>1</v>
      </c>
      <c r="AA32" s="7"/>
      <c r="AB32" s="7"/>
      <c r="AC32" s="7"/>
      <c r="AD32" s="7"/>
    </row>
    <row r="33" spans="1:30" ht="107.25" customHeight="1">
      <c r="A33" s="7" t="s">
        <v>175</v>
      </c>
      <c r="B33" s="7"/>
      <c r="C33" s="7" t="s">
        <v>23</v>
      </c>
      <c r="D33" s="7" t="s">
        <v>130</v>
      </c>
      <c r="E33" s="7" t="s">
        <v>140</v>
      </c>
      <c r="F33" s="7" t="s">
        <v>160</v>
      </c>
      <c r="G33" s="7" t="s">
        <v>164</v>
      </c>
      <c r="H33" s="16">
        <v>260</v>
      </c>
      <c r="I33" s="16">
        <f t="shared" si="0"/>
        <v>1040</v>
      </c>
      <c r="J33" s="7">
        <v>4</v>
      </c>
      <c r="K33" s="7" t="s">
        <v>102</v>
      </c>
      <c r="L33" s="7"/>
      <c r="M33" s="7"/>
      <c r="N33" s="7"/>
      <c r="O33" s="7"/>
      <c r="P33" s="7">
        <v>1</v>
      </c>
      <c r="Q33" s="7"/>
      <c r="R33" s="7"/>
      <c r="S33" s="7"/>
      <c r="T33" s="7">
        <v>2</v>
      </c>
      <c r="U33" s="7"/>
      <c r="V33" s="7">
        <v>1</v>
      </c>
      <c r="W33" s="7"/>
      <c r="X33" s="7"/>
      <c r="Y33" s="7"/>
      <c r="Z33" s="7"/>
      <c r="AA33" s="7"/>
      <c r="AB33" s="7"/>
      <c r="AC33" s="7"/>
      <c r="AD33" s="7"/>
    </row>
    <row r="34" spans="1:30" ht="107.25" customHeight="1">
      <c r="A34" s="7" t="s">
        <v>176</v>
      </c>
      <c r="B34" s="7"/>
      <c r="C34" s="7" t="s">
        <v>23</v>
      </c>
      <c r="D34" s="7" t="s">
        <v>130</v>
      </c>
      <c r="E34" s="7" t="s">
        <v>140</v>
      </c>
      <c r="F34" s="7" t="s">
        <v>160</v>
      </c>
      <c r="G34" s="7" t="s">
        <v>164</v>
      </c>
      <c r="H34" s="16">
        <v>260</v>
      </c>
      <c r="I34" s="16">
        <f t="shared" si="0"/>
        <v>780</v>
      </c>
      <c r="J34" s="7">
        <v>3</v>
      </c>
      <c r="K34" s="7" t="s">
        <v>102</v>
      </c>
      <c r="L34" s="7"/>
      <c r="M34" s="7"/>
      <c r="N34" s="7"/>
      <c r="O34" s="7"/>
      <c r="P34" s="7"/>
      <c r="Q34" s="7"/>
      <c r="R34" s="7">
        <v>2</v>
      </c>
      <c r="S34" s="7"/>
      <c r="T34" s="7"/>
      <c r="U34" s="7"/>
      <c r="V34" s="7">
        <v>1</v>
      </c>
      <c r="W34" s="7"/>
      <c r="X34" s="7"/>
      <c r="Y34" s="7"/>
      <c r="Z34" s="7"/>
      <c r="AA34" s="7"/>
      <c r="AB34" s="7"/>
      <c r="AC34" s="7"/>
      <c r="AD34" s="7"/>
    </row>
    <row r="35" spans="1:30" ht="107.25" customHeight="1">
      <c r="A35" s="7" t="s">
        <v>176</v>
      </c>
      <c r="B35" s="7"/>
      <c r="C35" s="7" t="s">
        <v>24</v>
      </c>
      <c r="D35" s="7" t="s">
        <v>126</v>
      </c>
      <c r="E35" s="7" t="s">
        <v>156</v>
      </c>
      <c r="F35" s="7" t="s">
        <v>160</v>
      </c>
      <c r="G35" s="7" t="s">
        <v>164</v>
      </c>
      <c r="H35" s="16">
        <v>250</v>
      </c>
      <c r="I35" s="16">
        <f t="shared" si="0"/>
        <v>500</v>
      </c>
      <c r="J35" s="7">
        <v>2</v>
      </c>
      <c r="K35" s="7" t="s">
        <v>102</v>
      </c>
      <c r="L35" s="7"/>
      <c r="M35" s="7"/>
      <c r="N35" s="7"/>
      <c r="O35" s="7"/>
      <c r="P35" s="7"/>
      <c r="Q35" s="7"/>
      <c r="R35" s="7">
        <v>1</v>
      </c>
      <c r="S35" s="7"/>
      <c r="T35" s="7"/>
      <c r="U35" s="7"/>
      <c r="V35" s="7"/>
      <c r="W35" s="7"/>
      <c r="X35" s="7">
        <v>1</v>
      </c>
      <c r="Y35" s="7"/>
      <c r="Z35" s="7"/>
      <c r="AA35" s="7"/>
      <c r="AB35" s="7"/>
      <c r="AC35" s="7"/>
      <c r="AD35" s="7"/>
    </row>
    <row r="36" spans="1:30" ht="107.25" customHeight="1">
      <c r="A36" s="7" t="s">
        <v>177</v>
      </c>
      <c r="B36" s="7"/>
      <c r="C36" s="7" t="s">
        <v>24</v>
      </c>
      <c r="D36" s="7" t="s">
        <v>126</v>
      </c>
      <c r="E36" s="7" t="s">
        <v>156</v>
      </c>
      <c r="F36" s="7" t="s">
        <v>160</v>
      </c>
      <c r="G36" s="7" t="s">
        <v>164</v>
      </c>
      <c r="H36" s="16">
        <v>250</v>
      </c>
      <c r="I36" s="16">
        <f t="shared" si="0"/>
        <v>2500</v>
      </c>
      <c r="J36" s="7">
        <v>10</v>
      </c>
      <c r="K36" s="7" t="s">
        <v>102</v>
      </c>
      <c r="L36" s="7"/>
      <c r="M36" s="7"/>
      <c r="N36" s="7"/>
      <c r="O36" s="7"/>
      <c r="P36" s="7">
        <v>2</v>
      </c>
      <c r="Q36" s="7"/>
      <c r="R36" s="7">
        <v>1</v>
      </c>
      <c r="S36" s="7"/>
      <c r="T36" s="7">
        <v>3</v>
      </c>
      <c r="U36" s="7"/>
      <c r="V36" s="7">
        <v>3</v>
      </c>
      <c r="W36" s="7"/>
      <c r="X36" s="7"/>
      <c r="Y36" s="7"/>
      <c r="Z36" s="7">
        <v>1</v>
      </c>
      <c r="AA36" s="7"/>
      <c r="AB36" s="7"/>
      <c r="AC36" s="7"/>
      <c r="AD36" s="7"/>
    </row>
    <row r="37" spans="1:30" ht="107.25" customHeight="1">
      <c r="A37" s="7" t="s">
        <v>178</v>
      </c>
      <c r="B37" s="7"/>
      <c r="C37" s="7" t="s">
        <v>22</v>
      </c>
      <c r="D37" s="7" t="s">
        <v>129</v>
      </c>
      <c r="E37" s="7" t="s">
        <v>155</v>
      </c>
      <c r="F37" s="7" t="s">
        <v>160</v>
      </c>
      <c r="G37" s="7" t="s">
        <v>164</v>
      </c>
      <c r="H37" s="16">
        <v>570</v>
      </c>
      <c r="I37" s="16">
        <f t="shared" si="0"/>
        <v>3990</v>
      </c>
      <c r="J37" s="7">
        <v>7</v>
      </c>
      <c r="K37" s="7" t="s">
        <v>102</v>
      </c>
      <c r="L37" s="7"/>
      <c r="M37" s="7"/>
      <c r="N37" s="7"/>
      <c r="O37" s="7"/>
      <c r="P37" s="7">
        <v>2</v>
      </c>
      <c r="Q37" s="7"/>
      <c r="R37" s="7">
        <v>2</v>
      </c>
      <c r="S37" s="7"/>
      <c r="T37" s="7">
        <v>1</v>
      </c>
      <c r="U37" s="7"/>
      <c r="V37" s="7">
        <v>1</v>
      </c>
      <c r="W37" s="7"/>
      <c r="X37" s="7">
        <v>1</v>
      </c>
      <c r="Y37" s="7"/>
      <c r="Z37" s="7"/>
      <c r="AA37" s="7"/>
      <c r="AB37" s="7"/>
      <c r="AC37" s="7"/>
      <c r="AD37" s="7"/>
    </row>
    <row r="38" spans="1:30" ht="107.25" customHeight="1">
      <c r="A38" s="7" t="s">
        <v>179</v>
      </c>
      <c r="B38" s="7"/>
      <c r="C38" s="7" t="s">
        <v>1</v>
      </c>
      <c r="D38" s="7" t="s">
        <v>128</v>
      </c>
      <c r="E38" s="7" t="s">
        <v>155</v>
      </c>
      <c r="F38" s="7" t="s">
        <v>160</v>
      </c>
      <c r="G38" s="7" t="s">
        <v>164</v>
      </c>
      <c r="H38" s="16">
        <v>390</v>
      </c>
      <c r="I38" s="16">
        <f t="shared" si="0"/>
        <v>4290</v>
      </c>
      <c r="J38" s="7">
        <v>11</v>
      </c>
      <c r="K38" s="7" t="s">
        <v>102</v>
      </c>
      <c r="L38" s="7"/>
      <c r="M38" s="7"/>
      <c r="N38" s="7"/>
      <c r="O38" s="7"/>
      <c r="P38" s="7">
        <v>1</v>
      </c>
      <c r="Q38" s="7">
        <v>1</v>
      </c>
      <c r="R38" s="7">
        <v>1</v>
      </c>
      <c r="S38" s="7">
        <v>1</v>
      </c>
      <c r="T38" s="7">
        <v>2</v>
      </c>
      <c r="U38" s="7">
        <v>1</v>
      </c>
      <c r="V38" s="7">
        <v>2</v>
      </c>
      <c r="W38" s="7">
        <v>1</v>
      </c>
      <c r="X38" s="7">
        <v>1</v>
      </c>
      <c r="Y38" s="7"/>
      <c r="Z38" s="7"/>
      <c r="AA38" s="7"/>
      <c r="AB38" s="7"/>
      <c r="AC38" s="7"/>
      <c r="AD38" s="7"/>
    </row>
    <row r="39" spans="1:30" ht="107.25" customHeight="1">
      <c r="A39" s="7" t="s">
        <v>180</v>
      </c>
      <c r="B39" s="7"/>
      <c r="C39" s="7" t="s">
        <v>12</v>
      </c>
      <c r="D39" s="7" t="s">
        <v>136</v>
      </c>
      <c r="E39" s="7" t="s">
        <v>146</v>
      </c>
      <c r="F39" s="7" t="s">
        <v>160</v>
      </c>
      <c r="G39" s="7" t="s">
        <v>165</v>
      </c>
      <c r="H39" s="16">
        <v>250</v>
      </c>
      <c r="I39" s="16">
        <f t="shared" si="0"/>
        <v>2750</v>
      </c>
      <c r="J39" s="7">
        <v>11</v>
      </c>
      <c r="K39" s="7" t="s">
        <v>102</v>
      </c>
      <c r="L39" s="7"/>
      <c r="M39" s="7"/>
      <c r="N39" s="7">
        <v>1</v>
      </c>
      <c r="O39" s="7"/>
      <c r="P39" s="7">
        <v>2</v>
      </c>
      <c r="Q39" s="7"/>
      <c r="R39" s="7">
        <v>3</v>
      </c>
      <c r="S39" s="7"/>
      <c r="T39" s="7">
        <v>3</v>
      </c>
      <c r="U39" s="7"/>
      <c r="V39" s="7">
        <v>2</v>
      </c>
      <c r="W39" s="7"/>
      <c r="X39" s="7"/>
      <c r="Y39" s="7"/>
      <c r="Z39" s="7"/>
      <c r="AA39" s="7"/>
      <c r="AB39" s="7"/>
      <c r="AC39" s="7"/>
      <c r="AD39" s="7"/>
    </row>
    <row r="40" spans="1:30" ht="107.25" customHeight="1">
      <c r="A40" s="7" t="s">
        <v>180</v>
      </c>
      <c r="B40" s="7"/>
      <c r="C40" s="7" t="s">
        <v>16</v>
      </c>
      <c r="D40" s="7" t="s">
        <v>136</v>
      </c>
      <c r="E40" s="7" t="s">
        <v>154</v>
      </c>
      <c r="F40" s="7" t="s">
        <v>160</v>
      </c>
      <c r="G40" s="7" t="s">
        <v>165</v>
      </c>
      <c r="H40" s="16">
        <v>220</v>
      </c>
      <c r="I40" s="16">
        <f t="shared" si="0"/>
        <v>880</v>
      </c>
      <c r="J40" s="7">
        <v>4</v>
      </c>
      <c r="K40" s="7" t="s">
        <v>102</v>
      </c>
      <c r="L40" s="7"/>
      <c r="M40" s="7"/>
      <c r="N40" s="7"/>
      <c r="O40" s="7"/>
      <c r="P40" s="7"/>
      <c r="Q40" s="7"/>
      <c r="R40" s="7">
        <v>1</v>
      </c>
      <c r="S40" s="7"/>
      <c r="T40" s="7">
        <v>1</v>
      </c>
      <c r="U40" s="7"/>
      <c r="V40" s="7">
        <v>1</v>
      </c>
      <c r="W40" s="7"/>
      <c r="X40" s="7">
        <v>1</v>
      </c>
      <c r="Y40" s="7"/>
      <c r="Z40" s="7"/>
      <c r="AA40" s="7"/>
      <c r="AB40" s="7"/>
      <c r="AC40" s="7"/>
      <c r="AD40" s="7"/>
    </row>
    <row r="41" spans="1:30" ht="107.25" customHeight="1">
      <c r="A41" s="7" t="s">
        <v>198</v>
      </c>
      <c r="B41" s="7"/>
      <c r="C41" s="7" t="s">
        <v>17</v>
      </c>
      <c r="D41" s="7" t="s">
        <v>136</v>
      </c>
      <c r="E41" s="7" t="s">
        <v>146</v>
      </c>
      <c r="F41" s="7" t="s">
        <v>160</v>
      </c>
      <c r="G41" s="7" t="s">
        <v>165</v>
      </c>
      <c r="H41" s="16">
        <v>230</v>
      </c>
      <c r="I41" s="16">
        <f t="shared" ref="I41:I72" si="1">H41*J41</f>
        <v>3220</v>
      </c>
      <c r="J41" s="7">
        <v>14</v>
      </c>
      <c r="K41" s="7" t="s">
        <v>102</v>
      </c>
      <c r="L41" s="7"/>
      <c r="M41" s="7"/>
      <c r="N41" s="7">
        <v>2</v>
      </c>
      <c r="O41" s="7"/>
      <c r="P41" s="7">
        <v>4</v>
      </c>
      <c r="Q41" s="7"/>
      <c r="R41" s="7">
        <v>4</v>
      </c>
      <c r="S41" s="7"/>
      <c r="T41" s="7">
        <v>1</v>
      </c>
      <c r="U41" s="7"/>
      <c r="V41" s="7">
        <v>1</v>
      </c>
      <c r="W41" s="7"/>
      <c r="X41" s="7">
        <v>1</v>
      </c>
      <c r="Y41" s="7"/>
      <c r="Z41" s="7">
        <v>1</v>
      </c>
      <c r="AA41" s="7"/>
      <c r="AB41" s="7"/>
      <c r="AC41" s="7"/>
      <c r="AD41" s="7"/>
    </row>
    <row r="42" spans="1:30" ht="107.25" customHeight="1">
      <c r="A42" s="7" t="s">
        <v>294</v>
      </c>
      <c r="B42" s="7"/>
      <c r="C42" s="7" t="s">
        <v>295</v>
      </c>
      <c r="D42" s="7" t="s">
        <v>137</v>
      </c>
      <c r="E42" s="7" t="s">
        <v>141</v>
      </c>
      <c r="F42" s="7" t="s">
        <v>160</v>
      </c>
      <c r="G42" s="7" t="s">
        <v>293</v>
      </c>
      <c r="H42" s="16">
        <v>320</v>
      </c>
      <c r="I42" s="16">
        <f t="shared" si="1"/>
        <v>640</v>
      </c>
      <c r="J42" s="7">
        <v>2</v>
      </c>
      <c r="K42" s="7" t="s">
        <v>102</v>
      </c>
      <c r="L42" s="7"/>
      <c r="M42" s="7"/>
      <c r="N42" s="7"/>
      <c r="O42" s="7"/>
      <c r="P42" s="7"/>
      <c r="Q42" s="7"/>
      <c r="R42" s="7"/>
      <c r="S42" s="7"/>
      <c r="T42" s="7">
        <v>1</v>
      </c>
      <c r="U42" s="7"/>
      <c r="V42" s="7"/>
      <c r="W42" s="7"/>
      <c r="X42" s="7">
        <v>1</v>
      </c>
      <c r="Y42" s="7"/>
      <c r="Z42" s="7"/>
      <c r="AA42" s="7"/>
      <c r="AB42" s="7"/>
      <c r="AC42" s="7"/>
      <c r="AD42" s="7"/>
    </row>
    <row r="43" spans="1:30" ht="107.25" customHeight="1">
      <c r="A43" s="7" t="s">
        <v>294</v>
      </c>
      <c r="B43" s="7"/>
      <c r="C43" s="7" t="s">
        <v>296</v>
      </c>
      <c r="D43" s="7" t="s">
        <v>297</v>
      </c>
      <c r="E43" s="7" t="s">
        <v>141</v>
      </c>
      <c r="F43" s="7" t="s">
        <v>160</v>
      </c>
      <c r="G43" s="7" t="s">
        <v>293</v>
      </c>
      <c r="H43" s="16">
        <v>240</v>
      </c>
      <c r="I43" s="16">
        <f t="shared" si="1"/>
        <v>720</v>
      </c>
      <c r="J43" s="7">
        <v>3</v>
      </c>
      <c r="K43" s="7" t="s">
        <v>102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</v>
      </c>
      <c r="W43" s="7"/>
      <c r="X43" s="7">
        <v>1</v>
      </c>
      <c r="Y43" s="7"/>
      <c r="Z43" s="7">
        <v>1</v>
      </c>
      <c r="AA43" s="7"/>
      <c r="AB43" s="7"/>
      <c r="AC43" s="7"/>
      <c r="AD43" s="7"/>
    </row>
    <row r="44" spans="1:30" ht="107.25" customHeight="1">
      <c r="A44" s="7" t="s">
        <v>294</v>
      </c>
      <c r="B44" s="7"/>
      <c r="C44" s="7" t="s">
        <v>298</v>
      </c>
      <c r="D44" s="7" t="s">
        <v>137</v>
      </c>
      <c r="E44" s="7" t="s">
        <v>148</v>
      </c>
      <c r="F44" s="7" t="s">
        <v>160</v>
      </c>
      <c r="G44" s="7" t="s">
        <v>293</v>
      </c>
      <c r="H44" s="16">
        <v>260</v>
      </c>
      <c r="I44" s="16">
        <f t="shared" si="1"/>
        <v>520</v>
      </c>
      <c r="J44" s="7">
        <v>2</v>
      </c>
      <c r="K44" s="7" t="s">
        <v>102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>
        <v>1</v>
      </c>
      <c r="Y44" s="7"/>
      <c r="Z44" s="7">
        <v>1</v>
      </c>
      <c r="AA44" s="7"/>
      <c r="AB44" s="7"/>
      <c r="AC44" s="7"/>
      <c r="AD44" s="7"/>
    </row>
    <row r="45" spans="1:30" ht="107.25" customHeight="1">
      <c r="A45" s="7" t="s">
        <v>294</v>
      </c>
      <c r="B45" s="7"/>
      <c r="C45" s="7" t="s">
        <v>299</v>
      </c>
      <c r="D45" s="7" t="s">
        <v>137</v>
      </c>
      <c r="E45" s="7" t="s">
        <v>142</v>
      </c>
      <c r="F45" s="7" t="s">
        <v>160</v>
      </c>
      <c r="G45" s="7" t="s">
        <v>293</v>
      </c>
      <c r="H45" s="16">
        <v>220</v>
      </c>
      <c r="I45" s="16">
        <f t="shared" si="1"/>
        <v>1320</v>
      </c>
      <c r="J45" s="7">
        <v>6</v>
      </c>
      <c r="K45" s="7" t="s">
        <v>102</v>
      </c>
      <c r="L45" s="7"/>
      <c r="M45" s="7"/>
      <c r="N45" s="7"/>
      <c r="O45" s="7"/>
      <c r="P45" s="7">
        <v>1</v>
      </c>
      <c r="Q45" s="7"/>
      <c r="R45" s="7">
        <v>1</v>
      </c>
      <c r="S45" s="7"/>
      <c r="T45" s="7">
        <v>1</v>
      </c>
      <c r="U45" s="7"/>
      <c r="V45" s="7">
        <v>1</v>
      </c>
      <c r="W45" s="7"/>
      <c r="X45" s="7">
        <v>1</v>
      </c>
      <c r="Y45" s="7"/>
      <c r="Z45" s="7">
        <v>1</v>
      </c>
      <c r="AA45" s="7"/>
      <c r="AB45" s="7"/>
      <c r="AC45" s="7"/>
      <c r="AD45" s="7"/>
    </row>
    <row r="46" spans="1:30" ht="107.25" customHeight="1">
      <c r="A46" s="7" t="s">
        <v>294</v>
      </c>
      <c r="B46" s="7"/>
      <c r="C46" s="7" t="s">
        <v>300</v>
      </c>
      <c r="D46" s="7" t="s">
        <v>301</v>
      </c>
      <c r="E46" s="7" t="s">
        <v>141</v>
      </c>
      <c r="F46" s="7" t="s">
        <v>160</v>
      </c>
      <c r="G46" s="7" t="s">
        <v>293</v>
      </c>
      <c r="H46" s="16">
        <v>420</v>
      </c>
      <c r="I46" s="16">
        <f t="shared" si="1"/>
        <v>420</v>
      </c>
      <c r="J46" s="7">
        <v>1</v>
      </c>
      <c r="K46" s="7" t="s">
        <v>102</v>
      </c>
      <c r="L46" s="7"/>
      <c r="M46" s="7"/>
      <c r="N46" s="7"/>
      <c r="O46" s="7"/>
      <c r="P46" s="7"/>
      <c r="Q46" s="7"/>
      <c r="R46" s="7">
        <v>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07.25" customHeight="1">
      <c r="A47" s="7" t="s">
        <v>324</v>
      </c>
      <c r="B47" s="7"/>
      <c r="C47" s="7" t="s">
        <v>325</v>
      </c>
      <c r="D47" s="7" t="s">
        <v>322</v>
      </c>
      <c r="E47" s="7" t="s">
        <v>141</v>
      </c>
      <c r="F47" s="7" t="s">
        <v>160</v>
      </c>
      <c r="G47" s="7" t="s">
        <v>293</v>
      </c>
      <c r="H47" s="16">
        <v>390</v>
      </c>
      <c r="I47" s="16">
        <f t="shared" si="1"/>
        <v>2730</v>
      </c>
      <c r="J47" s="7">
        <v>7</v>
      </c>
      <c r="K47" s="7" t="s">
        <v>102</v>
      </c>
      <c r="L47" s="7"/>
      <c r="M47" s="7"/>
      <c r="N47" s="7"/>
      <c r="O47" s="7"/>
      <c r="P47" s="7">
        <v>1</v>
      </c>
      <c r="Q47" s="7"/>
      <c r="R47" s="7">
        <v>1</v>
      </c>
      <c r="S47" s="7"/>
      <c r="T47" s="7">
        <v>2</v>
      </c>
      <c r="U47" s="7"/>
      <c r="V47" s="7">
        <v>2</v>
      </c>
      <c r="W47" s="7">
        <v>1</v>
      </c>
      <c r="X47" s="7"/>
      <c r="Y47" s="7"/>
      <c r="Z47" s="7"/>
      <c r="AA47" s="7"/>
      <c r="AB47" s="7"/>
      <c r="AC47" s="7"/>
      <c r="AD47" s="7"/>
    </row>
    <row r="48" spans="1:30" ht="107.25" customHeight="1">
      <c r="A48" s="7" t="s">
        <v>302</v>
      </c>
      <c r="B48" s="7"/>
      <c r="C48" s="7" t="s">
        <v>303</v>
      </c>
      <c r="D48" s="7" t="s">
        <v>127</v>
      </c>
      <c r="E48" s="7" t="s">
        <v>141</v>
      </c>
      <c r="F48" s="7" t="s">
        <v>160</v>
      </c>
      <c r="G48" s="7" t="s">
        <v>293</v>
      </c>
      <c r="H48" s="16">
        <v>260</v>
      </c>
      <c r="I48" s="16">
        <f t="shared" si="1"/>
        <v>1040</v>
      </c>
      <c r="J48" s="7">
        <v>4</v>
      </c>
      <c r="K48" s="7" t="s">
        <v>102</v>
      </c>
      <c r="L48" s="7"/>
      <c r="M48" s="7"/>
      <c r="N48" s="7"/>
      <c r="O48" s="7"/>
      <c r="P48" s="7"/>
      <c r="Q48" s="7"/>
      <c r="R48" s="7">
        <v>1</v>
      </c>
      <c r="S48" s="7"/>
      <c r="T48" s="7">
        <v>1</v>
      </c>
      <c r="U48" s="7"/>
      <c r="V48" s="7"/>
      <c r="W48" s="7"/>
      <c r="X48" s="7">
        <v>1</v>
      </c>
      <c r="Y48" s="7"/>
      <c r="Z48" s="7">
        <v>1</v>
      </c>
      <c r="AA48" s="7"/>
      <c r="AB48" s="7"/>
      <c r="AC48" s="7"/>
      <c r="AD48" s="7"/>
    </row>
    <row r="49" spans="1:30" ht="107.25" customHeight="1">
      <c r="A49" s="7" t="s">
        <v>302</v>
      </c>
      <c r="B49" s="7"/>
      <c r="C49" s="7" t="s">
        <v>304</v>
      </c>
      <c r="D49" s="7" t="s">
        <v>128</v>
      </c>
      <c r="E49" s="7" t="s">
        <v>141</v>
      </c>
      <c r="F49" s="7" t="s">
        <v>160</v>
      </c>
      <c r="G49" s="7" t="s">
        <v>293</v>
      </c>
      <c r="H49" s="16">
        <v>350</v>
      </c>
      <c r="I49" s="16">
        <f t="shared" si="1"/>
        <v>700</v>
      </c>
      <c r="J49" s="7">
        <v>2</v>
      </c>
      <c r="K49" s="7" t="s">
        <v>102</v>
      </c>
      <c r="L49" s="7"/>
      <c r="M49" s="7"/>
      <c r="N49" s="7"/>
      <c r="O49" s="7"/>
      <c r="P49" s="7">
        <v>1</v>
      </c>
      <c r="Q49" s="7"/>
      <c r="R49" s="7"/>
      <c r="S49" s="7"/>
      <c r="T49" s="7"/>
      <c r="U49" s="7"/>
      <c r="V49" s="7"/>
      <c r="W49" s="7"/>
      <c r="X49" s="7">
        <v>1</v>
      </c>
      <c r="Y49" s="7"/>
      <c r="Z49" s="7"/>
      <c r="AA49" s="7"/>
      <c r="AB49" s="7"/>
      <c r="AC49" s="7"/>
      <c r="AD49" s="7"/>
    </row>
    <row r="50" spans="1:30" ht="107.25" customHeight="1">
      <c r="A50" s="7" t="s">
        <v>302</v>
      </c>
      <c r="B50" s="7"/>
      <c r="C50" s="7" t="s">
        <v>305</v>
      </c>
      <c r="D50" s="7" t="s">
        <v>128</v>
      </c>
      <c r="E50" s="7" t="s">
        <v>148</v>
      </c>
      <c r="F50" s="7" t="s">
        <v>160</v>
      </c>
      <c r="G50" s="7" t="s">
        <v>293</v>
      </c>
      <c r="H50" s="16">
        <v>350</v>
      </c>
      <c r="I50" s="16">
        <f t="shared" si="1"/>
        <v>1400</v>
      </c>
      <c r="J50" s="7">
        <v>4</v>
      </c>
      <c r="K50" s="7" t="s">
        <v>102</v>
      </c>
      <c r="L50" s="7"/>
      <c r="M50" s="7"/>
      <c r="N50" s="7"/>
      <c r="O50" s="7"/>
      <c r="P50" s="7">
        <v>1</v>
      </c>
      <c r="Q50" s="7"/>
      <c r="R50" s="7">
        <v>1</v>
      </c>
      <c r="S50" s="7"/>
      <c r="T50" s="7"/>
      <c r="U50" s="7"/>
      <c r="V50" s="7">
        <v>1</v>
      </c>
      <c r="W50" s="7"/>
      <c r="X50" s="7">
        <v>1</v>
      </c>
      <c r="Y50" s="7"/>
      <c r="Z50" s="7"/>
      <c r="AA50" s="7"/>
      <c r="AB50" s="7"/>
      <c r="AC50" s="7"/>
      <c r="AD50" s="7"/>
    </row>
    <row r="51" spans="1:30" ht="107.25" customHeight="1">
      <c r="A51" s="7" t="s">
        <v>302</v>
      </c>
      <c r="B51" s="7"/>
      <c r="C51" s="7" t="s">
        <v>306</v>
      </c>
      <c r="D51" s="7" t="s">
        <v>128</v>
      </c>
      <c r="E51" s="7" t="s">
        <v>140</v>
      </c>
      <c r="F51" s="7" t="s">
        <v>160</v>
      </c>
      <c r="G51" s="7" t="s">
        <v>293</v>
      </c>
      <c r="H51" s="16">
        <v>290</v>
      </c>
      <c r="I51" s="16">
        <f t="shared" si="1"/>
        <v>870</v>
      </c>
      <c r="J51" s="7">
        <v>3</v>
      </c>
      <c r="K51" s="7" t="s">
        <v>102</v>
      </c>
      <c r="L51" s="7"/>
      <c r="M51" s="7"/>
      <c r="N51" s="7"/>
      <c r="O51" s="7"/>
      <c r="P51" s="7">
        <v>1</v>
      </c>
      <c r="Q51" s="7"/>
      <c r="R51" s="7">
        <v>1</v>
      </c>
      <c r="S51" s="7"/>
      <c r="T51" s="7">
        <v>1</v>
      </c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07.25" customHeight="1">
      <c r="A52" s="7" t="s">
        <v>307</v>
      </c>
      <c r="B52" s="7"/>
      <c r="C52" s="7" t="s">
        <v>308</v>
      </c>
      <c r="D52" s="7" t="s">
        <v>137</v>
      </c>
      <c r="E52" s="7" t="s">
        <v>141</v>
      </c>
      <c r="F52" s="7" t="s">
        <v>160</v>
      </c>
      <c r="G52" s="7" t="s">
        <v>293</v>
      </c>
      <c r="H52" s="16">
        <v>310</v>
      </c>
      <c r="I52" s="16">
        <f t="shared" si="1"/>
        <v>2790</v>
      </c>
      <c r="J52" s="7">
        <v>9</v>
      </c>
      <c r="K52" s="7" t="s">
        <v>102</v>
      </c>
      <c r="L52" s="7"/>
      <c r="M52" s="7"/>
      <c r="N52" s="7"/>
      <c r="O52" s="7"/>
      <c r="P52" s="7">
        <v>1</v>
      </c>
      <c r="Q52" s="7"/>
      <c r="R52" s="7">
        <v>1</v>
      </c>
      <c r="S52" s="7">
        <v>1</v>
      </c>
      <c r="T52" s="7">
        <v>1</v>
      </c>
      <c r="U52" s="7">
        <v>1</v>
      </c>
      <c r="V52" s="7">
        <v>2</v>
      </c>
      <c r="W52" s="7"/>
      <c r="X52" s="7">
        <v>1</v>
      </c>
      <c r="Y52" s="7"/>
      <c r="Z52" s="7">
        <v>1</v>
      </c>
      <c r="AA52" s="7"/>
      <c r="AB52" s="7"/>
      <c r="AC52" s="7"/>
      <c r="AD52" s="7"/>
    </row>
    <row r="53" spans="1:30" ht="107.25" customHeight="1">
      <c r="A53" s="7" t="s">
        <v>309</v>
      </c>
      <c r="B53" s="7"/>
      <c r="C53" s="7" t="s">
        <v>310</v>
      </c>
      <c r="D53" s="7" t="s">
        <v>137</v>
      </c>
      <c r="E53" s="7" t="s">
        <v>141</v>
      </c>
      <c r="F53" s="7" t="s">
        <v>160</v>
      </c>
      <c r="G53" s="7" t="s">
        <v>293</v>
      </c>
      <c r="H53" s="16">
        <v>240</v>
      </c>
      <c r="I53" s="16">
        <f t="shared" si="1"/>
        <v>960</v>
      </c>
      <c r="J53" s="7">
        <v>4</v>
      </c>
      <c r="K53" s="7" t="s">
        <v>102</v>
      </c>
      <c r="L53" s="7"/>
      <c r="M53" s="7"/>
      <c r="N53" s="7"/>
      <c r="O53" s="7"/>
      <c r="P53" s="7">
        <v>1</v>
      </c>
      <c r="Q53" s="7"/>
      <c r="R53" s="7">
        <v>2</v>
      </c>
      <c r="S53" s="7"/>
      <c r="T53" s="7">
        <v>1</v>
      </c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07.25" customHeight="1">
      <c r="A54" s="7" t="s">
        <v>309</v>
      </c>
      <c r="B54" s="7"/>
      <c r="C54" s="7" t="s">
        <v>311</v>
      </c>
      <c r="D54" s="7" t="s">
        <v>137</v>
      </c>
      <c r="E54" s="7" t="s">
        <v>148</v>
      </c>
      <c r="F54" s="7" t="s">
        <v>160</v>
      </c>
      <c r="G54" s="7" t="s">
        <v>293</v>
      </c>
      <c r="H54" s="16">
        <v>240</v>
      </c>
      <c r="I54" s="16">
        <f t="shared" si="1"/>
        <v>1440</v>
      </c>
      <c r="J54" s="7">
        <v>6</v>
      </c>
      <c r="K54" s="7" t="s">
        <v>102</v>
      </c>
      <c r="L54" s="7"/>
      <c r="M54" s="7"/>
      <c r="N54" s="7"/>
      <c r="O54" s="7"/>
      <c r="P54" s="7">
        <v>1</v>
      </c>
      <c r="Q54" s="7"/>
      <c r="R54" s="7">
        <v>1</v>
      </c>
      <c r="S54" s="7"/>
      <c r="T54" s="7">
        <v>1</v>
      </c>
      <c r="U54" s="7"/>
      <c r="V54" s="7">
        <v>1</v>
      </c>
      <c r="W54" s="7"/>
      <c r="X54" s="7">
        <v>1</v>
      </c>
      <c r="Y54" s="7"/>
      <c r="Z54" s="7">
        <v>1</v>
      </c>
      <c r="AA54" s="7"/>
      <c r="AB54" s="7"/>
      <c r="AC54" s="7"/>
      <c r="AD54" s="7"/>
    </row>
    <row r="55" spans="1:30" ht="107.25" customHeight="1">
      <c r="A55" s="7" t="s">
        <v>309</v>
      </c>
      <c r="B55" s="7"/>
      <c r="C55" s="7" t="s">
        <v>312</v>
      </c>
      <c r="D55" s="7" t="s">
        <v>137</v>
      </c>
      <c r="E55" s="7" t="s">
        <v>140</v>
      </c>
      <c r="F55" s="7" t="s">
        <v>160</v>
      </c>
      <c r="G55" s="7" t="s">
        <v>293</v>
      </c>
      <c r="H55" s="16">
        <v>310</v>
      </c>
      <c r="I55" s="16">
        <f t="shared" si="1"/>
        <v>930</v>
      </c>
      <c r="J55" s="7">
        <v>3</v>
      </c>
      <c r="K55" s="7" t="s">
        <v>102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1</v>
      </c>
      <c r="W55" s="7"/>
      <c r="X55" s="7">
        <v>1</v>
      </c>
      <c r="Y55" s="7"/>
      <c r="Z55" s="7">
        <v>1</v>
      </c>
      <c r="AA55" s="7"/>
      <c r="AB55" s="7"/>
      <c r="AC55" s="7"/>
      <c r="AD55" s="7"/>
    </row>
    <row r="56" spans="1:30" ht="107.25" customHeight="1">
      <c r="A56" s="7" t="s">
        <v>313</v>
      </c>
      <c r="B56" s="7"/>
      <c r="C56" s="7" t="s">
        <v>314</v>
      </c>
      <c r="D56" s="7" t="s">
        <v>137</v>
      </c>
      <c r="E56" s="7" t="s">
        <v>142</v>
      </c>
      <c r="F56" s="7" t="s">
        <v>160</v>
      </c>
      <c r="G56" s="7" t="s">
        <v>293</v>
      </c>
      <c r="H56" s="16">
        <v>240</v>
      </c>
      <c r="I56" s="16">
        <f t="shared" si="1"/>
        <v>1440</v>
      </c>
      <c r="J56" s="7">
        <v>6</v>
      </c>
      <c r="K56" s="7" t="s">
        <v>102</v>
      </c>
      <c r="L56" s="7"/>
      <c r="M56" s="7"/>
      <c r="N56" s="7"/>
      <c r="O56" s="7"/>
      <c r="P56" s="7">
        <v>1</v>
      </c>
      <c r="Q56" s="7"/>
      <c r="R56" s="7">
        <v>1</v>
      </c>
      <c r="S56" s="7"/>
      <c r="T56" s="7"/>
      <c r="U56" s="7"/>
      <c r="V56" s="7">
        <v>1</v>
      </c>
      <c r="W56" s="7"/>
      <c r="X56" s="7">
        <v>2</v>
      </c>
      <c r="Y56" s="7"/>
      <c r="Z56" s="7">
        <v>1</v>
      </c>
      <c r="AA56" s="7"/>
      <c r="AB56" s="7"/>
      <c r="AC56" s="7"/>
      <c r="AD56" s="7"/>
    </row>
    <row r="57" spans="1:30" ht="107.25" customHeight="1">
      <c r="A57" s="7" t="s">
        <v>313</v>
      </c>
      <c r="B57" s="7"/>
      <c r="C57" s="7" t="s">
        <v>315</v>
      </c>
      <c r="D57" s="7" t="s">
        <v>128</v>
      </c>
      <c r="E57" s="7" t="s">
        <v>140</v>
      </c>
      <c r="F57" s="7" t="s">
        <v>160</v>
      </c>
      <c r="G57" s="7" t="s">
        <v>293</v>
      </c>
      <c r="H57" s="16">
        <v>260</v>
      </c>
      <c r="I57" s="16">
        <f t="shared" si="1"/>
        <v>780</v>
      </c>
      <c r="J57" s="7">
        <v>3</v>
      </c>
      <c r="K57" s="7" t="s">
        <v>102</v>
      </c>
      <c r="L57" s="7"/>
      <c r="M57" s="7"/>
      <c r="N57" s="7"/>
      <c r="O57" s="7"/>
      <c r="P57" s="7">
        <v>1</v>
      </c>
      <c r="Q57" s="7"/>
      <c r="R57" s="7">
        <v>1</v>
      </c>
      <c r="S57" s="7"/>
      <c r="T57" s="7"/>
      <c r="U57" s="7"/>
      <c r="V57" s="7"/>
      <c r="W57" s="7"/>
      <c r="X57" s="7">
        <v>1</v>
      </c>
      <c r="Y57" s="7"/>
      <c r="Z57" s="7"/>
      <c r="AA57" s="7"/>
      <c r="AB57" s="7"/>
      <c r="AC57" s="7"/>
      <c r="AD57" s="7"/>
    </row>
    <row r="58" spans="1:30" ht="107.25" customHeight="1">
      <c r="A58" s="7" t="s">
        <v>313</v>
      </c>
      <c r="B58" s="7"/>
      <c r="C58" s="7" t="s">
        <v>316</v>
      </c>
      <c r="D58" s="7" t="s">
        <v>128</v>
      </c>
      <c r="E58" s="7" t="s">
        <v>140</v>
      </c>
      <c r="F58" s="7" t="s">
        <v>160</v>
      </c>
      <c r="G58" s="7" t="s">
        <v>293</v>
      </c>
      <c r="H58" s="16">
        <v>350</v>
      </c>
      <c r="I58" s="16">
        <f t="shared" si="1"/>
        <v>1050</v>
      </c>
      <c r="J58" s="7">
        <v>3</v>
      </c>
      <c r="K58" s="7" t="s">
        <v>102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v>1</v>
      </c>
      <c r="W58" s="7"/>
      <c r="X58" s="7">
        <v>1</v>
      </c>
      <c r="Y58" s="7"/>
      <c r="Z58" s="7">
        <v>1</v>
      </c>
      <c r="AA58" s="7"/>
      <c r="AB58" s="7"/>
      <c r="AC58" s="7"/>
      <c r="AD58" s="7"/>
    </row>
    <row r="59" spans="1:30" ht="107.25" customHeight="1">
      <c r="A59" s="7" t="s">
        <v>317</v>
      </c>
      <c r="B59" s="7"/>
      <c r="C59" s="7" t="s">
        <v>318</v>
      </c>
      <c r="D59" s="7" t="s">
        <v>128</v>
      </c>
      <c r="E59" s="7" t="s">
        <v>141</v>
      </c>
      <c r="F59" s="7" t="s">
        <v>160</v>
      </c>
      <c r="G59" s="7" t="s">
        <v>293</v>
      </c>
      <c r="H59" s="16">
        <v>260</v>
      </c>
      <c r="I59" s="16">
        <f t="shared" si="1"/>
        <v>1560</v>
      </c>
      <c r="J59" s="7">
        <v>6</v>
      </c>
      <c r="K59" s="7" t="s">
        <v>102</v>
      </c>
      <c r="L59" s="7"/>
      <c r="M59" s="7"/>
      <c r="N59" s="7"/>
      <c r="O59" s="7"/>
      <c r="P59" s="7">
        <v>1</v>
      </c>
      <c r="Q59" s="7"/>
      <c r="R59" s="7">
        <v>1</v>
      </c>
      <c r="S59" s="7">
        <v>1</v>
      </c>
      <c r="T59" s="7">
        <v>2</v>
      </c>
      <c r="U59" s="7"/>
      <c r="V59" s="7"/>
      <c r="W59" s="7"/>
      <c r="X59" s="7">
        <v>1</v>
      </c>
      <c r="Y59" s="7"/>
      <c r="Z59" s="7"/>
      <c r="AA59" s="7"/>
      <c r="AB59" s="7"/>
      <c r="AC59" s="7"/>
      <c r="AD59" s="7"/>
    </row>
    <row r="60" spans="1:30" ht="107.25" customHeight="1">
      <c r="A60" s="7" t="s">
        <v>317</v>
      </c>
      <c r="B60" s="7"/>
      <c r="C60" s="7" t="s">
        <v>319</v>
      </c>
      <c r="D60" s="7" t="s">
        <v>135</v>
      </c>
      <c r="E60" s="7" t="s">
        <v>158</v>
      </c>
      <c r="F60" s="7" t="s">
        <v>160</v>
      </c>
      <c r="G60" s="7" t="s">
        <v>293</v>
      </c>
      <c r="H60" s="16">
        <v>220</v>
      </c>
      <c r="I60" s="16">
        <f t="shared" si="1"/>
        <v>660</v>
      </c>
      <c r="J60" s="7">
        <v>3</v>
      </c>
      <c r="K60" s="7" t="s">
        <v>102</v>
      </c>
      <c r="L60" s="7"/>
      <c r="M60" s="7"/>
      <c r="N60" s="7"/>
      <c r="O60" s="7"/>
      <c r="P60" s="7"/>
      <c r="Q60" s="7"/>
      <c r="R60" s="7"/>
      <c r="S60" s="7"/>
      <c r="T60" s="7">
        <v>1</v>
      </c>
      <c r="U60" s="7"/>
      <c r="V60" s="7">
        <v>1</v>
      </c>
      <c r="W60" s="7"/>
      <c r="X60" s="7">
        <v>1</v>
      </c>
      <c r="Y60" s="7"/>
      <c r="Z60" s="7"/>
      <c r="AA60" s="7"/>
      <c r="AB60" s="7"/>
      <c r="AC60" s="7"/>
      <c r="AD60" s="7"/>
    </row>
    <row r="61" spans="1:30" ht="107.25" customHeight="1">
      <c r="A61" s="7" t="s">
        <v>320</v>
      </c>
      <c r="B61" s="7"/>
      <c r="C61" s="7" t="s">
        <v>321</v>
      </c>
      <c r="D61" s="7" t="s">
        <v>301</v>
      </c>
      <c r="E61" s="7" t="s">
        <v>141</v>
      </c>
      <c r="F61" s="7" t="s">
        <v>160</v>
      </c>
      <c r="G61" s="7" t="s">
        <v>293</v>
      </c>
      <c r="H61" s="16">
        <v>330</v>
      </c>
      <c r="I61" s="16">
        <f t="shared" si="1"/>
        <v>2310</v>
      </c>
      <c r="J61" s="7">
        <v>7</v>
      </c>
      <c r="K61" s="7" t="s">
        <v>102</v>
      </c>
      <c r="L61" s="7"/>
      <c r="M61" s="7"/>
      <c r="N61" s="7"/>
      <c r="O61" s="7"/>
      <c r="P61" s="7">
        <v>1</v>
      </c>
      <c r="Q61" s="7"/>
      <c r="R61" s="7">
        <v>2</v>
      </c>
      <c r="S61" s="7"/>
      <c r="T61" s="7"/>
      <c r="U61" s="7"/>
      <c r="V61" s="7">
        <v>2</v>
      </c>
      <c r="W61" s="7"/>
      <c r="X61" s="7">
        <v>1</v>
      </c>
      <c r="Y61" s="7"/>
      <c r="Z61" s="7">
        <v>1</v>
      </c>
      <c r="AA61" s="7"/>
      <c r="AB61" s="7"/>
      <c r="AC61" s="7"/>
      <c r="AD61" s="7"/>
    </row>
    <row r="62" spans="1:30" ht="107.25" customHeight="1">
      <c r="A62" s="7" t="s">
        <v>228</v>
      </c>
      <c r="B62" s="7"/>
      <c r="C62" s="7" t="s">
        <v>250</v>
      </c>
      <c r="D62" s="7" t="s">
        <v>132</v>
      </c>
      <c r="E62" s="7" t="s">
        <v>155</v>
      </c>
      <c r="F62" s="7" t="s">
        <v>160</v>
      </c>
      <c r="G62" s="7" t="s">
        <v>165</v>
      </c>
      <c r="H62" s="16">
        <v>320</v>
      </c>
      <c r="I62" s="16">
        <f t="shared" si="1"/>
        <v>1920</v>
      </c>
      <c r="J62" s="7">
        <v>6</v>
      </c>
      <c r="K62" s="7" t="s">
        <v>102</v>
      </c>
      <c r="L62" s="7"/>
      <c r="M62" s="7"/>
      <c r="N62" s="7"/>
      <c r="O62" s="7"/>
      <c r="P62" s="7">
        <v>1</v>
      </c>
      <c r="Q62" s="7"/>
      <c r="R62" s="7">
        <v>1</v>
      </c>
      <c r="S62" s="7">
        <v>1</v>
      </c>
      <c r="T62" s="7">
        <v>1</v>
      </c>
      <c r="U62" s="7"/>
      <c r="V62" s="7">
        <v>1</v>
      </c>
      <c r="W62" s="7"/>
      <c r="X62" s="7">
        <v>1</v>
      </c>
      <c r="Y62" s="7"/>
      <c r="Z62" s="7"/>
      <c r="AA62" s="7"/>
      <c r="AB62" s="7"/>
      <c r="AC62" s="7"/>
      <c r="AD62" s="7"/>
    </row>
    <row r="63" spans="1:30" ht="107.25" customHeight="1">
      <c r="A63" s="7" t="s">
        <v>222</v>
      </c>
      <c r="B63" s="7"/>
      <c r="C63" s="7" t="s">
        <v>245</v>
      </c>
      <c r="D63" s="7" t="s">
        <v>131</v>
      </c>
      <c r="E63" s="7" t="s">
        <v>141</v>
      </c>
      <c r="F63" s="7" t="s">
        <v>160</v>
      </c>
      <c r="G63" s="7" t="s">
        <v>164</v>
      </c>
      <c r="H63" s="16">
        <v>480</v>
      </c>
      <c r="I63" s="16">
        <f t="shared" si="1"/>
        <v>2880</v>
      </c>
      <c r="J63" s="7">
        <v>6</v>
      </c>
      <c r="K63" s="7" t="s">
        <v>102</v>
      </c>
      <c r="L63" s="7"/>
      <c r="M63" s="7"/>
      <c r="N63" s="7"/>
      <c r="O63" s="7"/>
      <c r="P63" s="7"/>
      <c r="Q63" s="7"/>
      <c r="R63" s="7">
        <v>1</v>
      </c>
      <c r="S63" s="7"/>
      <c r="T63" s="7">
        <v>2</v>
      </c>
      <c r="U63" s="7"/>
      <c r="V63" s="7">
        <v>2</v>
      </c>
      <c r="W63" s="7"/>
      <c r="X63" s="7">
        <v>1</v>
      </c>
      <c r="Y63" s="7"/>
      <c r="Z63" s="7"/>
      <c r="AA63" s="7"/>
      <c r="AB63" s="7"/>
      <c r="AC63" s="7"/>
      <c r="AD63" s="7"/>
    </row>
    <row r="64" spans="1:30" ht="107.25" customHeight="1">
      <c r="A64" s="7" t="s">
        <v>218</v>
      </c>
      <c r="B64" s="7"/>
      <c r="C64" s="7" t="s">
        <v>250</v>
      </c>
      <c r="D64" s="7" t="s">
        <v>132</v>
      </c>
      <c r="E64" s="7" t="s">
        <v>155</v>
      </c>
      <c r="F64" s="7" t="s">
        <v>160</v>
      </c>
      <c r="G64" s="7" t="s">
        <v>165</v>
      </c>
      <c r="H64" s="16">
        <v>320</v>
      </c>
      <c r="I64" s="16">
        <f t="shared" si="1"/>
        <v>1280</v>
      </c>
      <c r="J64" s="7">
        <v>4</v>
      </c>
      <c r="K64" s="7" t="s">
        <v>102</v>
      </c>
      <c r="L64" s="7"/>
      <c r="M64" s="7"/>
      <c r="N64" s="7"/>
      <c r="O64" s="7"/>
      <c r="P64" s="7"/>
      <c r="Q64" s="7"/>
      <c r="R64" s="7"/>
      <c r="S64" s="7"/>
      <c r="T64" s="7">
        <v>1</v>
      </c>
      <c r="U64" s="7"/>
      <c r="V64" s="7">
        <v>2</v>
      </c>
      <c r="W64" s="7"/>
      <c r="X64" s="7">
        <v>1</v>
      </c>
      <c r="Y64" s="7"/>
      <c r="Z64" s="7"/>
      <c r="AA64" s="7"/>
      <c r="AB64" s="7"/>
      <c r="AC64" s="7"/>
      <c r="AD64" s="7"/>
    </row>
    <row r="65" spans="1:30" ht="107.25" customHeight="1">
      <c r="A65" s="7" t="s">
        <v>219</v>
      </c>
      <c r="B65" s="7"/>
      <c r="C65" s="7" t="s">
        <v>14</v>
      </c>
      <c r="D65" s="7" t="s">
        <v>133</v>
      </c>
      <c r="E65" s="7" t="s">
        <v>141</v>
      </c>
      <c r="F65" s="7" t="s">
        <v>160</v>
      </c>
      <c r="G65" s="7" t="s">
        <v>165</v>
      </c>
      <c r="H65" s="16">
        <v>250</v>
      </c>
      <c r="I65" s="16">
        <f t="shared" si="1"/>
        <v>1500</v>
      </c>
      <c r="J65" s="7">
        <v>6</v>
      </c>
      <c r="K65" s="7" t="s">
        <v>102</v>
      </c>
      <c r="L65" s="7"/>
      <c r="M65" s="7"/>
      <c r="N65" s="7"/>
      <c r="O65" s="7"/>
      <c r="P65" s="7"/>
      <c r="Q65" s="7"/>
      <c r="R65" s="7">
        <v>1</v>
      </c>
      <c r="S65" s="7"/>
      <c r="T65" s="7">
        <v>2</v>
      </c>
      <c r="U65" s="7"/>
      <c r="V65" s="7">
        <v>2</v>
      </c>
      <c r="W65" s="7"/>
      <c r="X65" s="7">
        <v>1</v>
      </c>
      <c r="Y65" s="7"/>
      <c r="Z65" s="7"/>
      <c r="AA65" s="7"/>
      <c r="AB65" s="7"/>
      <c r="AC65" s="7"/>
      <c r="AD65" s="7"/>
    </row>
    <row r="66" spans="1:30" ht="107.25" customHeight="1">
      <c r="A66" s="7" t="s">
        <v>229</v>
      </c>
      <c r="B66" s="7"/>
      <c r="C66" s="7" t="s">
        <v>252</v>
      </c>
      <c r="D66" s="7" t="s">
        <v>128</v>
      </c>
      <c r="E66" s="7" t="s">
        <v>146</v>
      </c>
      <c r="F66" s="7" t="s">
        <v>160</v>
      </c>
      <c r="G66" s="7" t="s">
        <v>165</v>
      </c>
      <c r="H66" s="16">
        <v>330</v>
      </c>
      <c r="I66" s="16">
        <f t="shared" si="1"/>
        <v>1980</v>
      </c>
      <c r="J66" s="7">
        <v>6</v>
      </c>
      <c r="K66" s="7" t="s">
        <v>102</v>
      </c>
      <c r="L66" s="7"/>
      <c r="M66" s="7"/>
      <c r="N66" s="7"/>
      <c r="O66" s="7"/>
      <c r="P66" s="7">
        <v>1</v>
      </c>
      <c r="Q66" s="7"/>
      <c r="R66" s="7">
        <v>1</v>
      </c>
      <c r="S66" s="7"/>
      <c r="T66" s="7">
        <v>1</v>
      </c>
      <c r="U66" s="7"/>
      <c r="V66" s="7">
        <v>1</v>
      </c>
      <c r="W66" s="7"/>
      <c r="X66" s="7">
        <v>1</v>
      </c>
      <c r="Y66" s="7"/>
      <c r="Z66" s="7">
        <v>1</v>
      </c>
      <c r="AA66" s="7"/>
      <c r="AB66" s="7"/>
      <c r="AC66" s="7"/>
      <c r="AD66" s="7"/>
    </row>
    <row r="67" spans="1:30" s="2" customFormat="1" ht="107.25" customHeight="1">
      <c r="A67" s="7" t="s">
        <v>230</v>
      </c>
      <c r="B67" s="7"/>
      <c r="C67" s="7" t="s">
        <v>253</v>
      </c>
      <c r="D67" s="7" t="s">
        <v>128</v>
      </c>
      <c r="E67" s="7" t="s">
        <v>146</v>
      </c>
      <c r="F67" s="7" t="s">
        <v>160</v>
      </c>
      <c r="G67" s="7" t="s">
        <v>165</v>
      </c>
      <c r="H67" s="16">
        <v>330</v>
      </c>
      <c r="I67" s="16">
        <f t="shared" si="1"/>
        <v>1980</v>
      </c>
      <c r="J67" s="7">
        <v>6</v>
      </c>
      <c r="K67" s="7" t="s">
        <v>102</v>
      </c>
      <c r="L67" s="7"/>
      <c r="M67" s="7"/>
      <c r="N67" s="7"/>
      <c r="O67" s="7"/>
      <c r="P67" s="7">
        <v>1</v>
      </c>
      <c r="Q67" s="7"/>
      <c r="R67" s="7">
        <v>1</v>
      </c>
      <c r="S67" s="7"/>
      <c r="T67" s="7">
        <v>1</v>
      </c>
      <c r="U67" s="7"/>
      <c r="V67" s="7">
        <v>1</v>
      </c>
      <c r="W67" s="7"/>
      <c r="X67" s="7">
        <v>1</v>
      </c>
      <c r="Y67" s="7"/>
      <c r="Z67" s="7">
        <v>1</v>
      </c>
      <c r="AA67" s="7"/>
      <c r="AB67" s="7"/>
      <c r="AC67" s="7"/>
      <c r="AD67" s="7"/>
    </row>
    <row r="68" spans="1:30" ht="107.25" customHeight="1">
      <c r="A68" s="7" t="s">
        <v>231</v>
      </c>
      <c r="B68" s="7"/>
      <c r="C68" s="7" t="s">
        <v>251</v>
      </c>
      <c r="D68" s="7" t="s">
        <v>129</v>
      </c>
      <c r="E68" s="7" t="s">
        <v>287</v>
      </c>
      <c r="F68" s="7" t="s">
        <v>160</v>
      </c>
      <c r="G68" s="7" t="s">
        <v>165</v>
      </c>
      <c r="H68" s="16">
        <v>310</v>
      </c>
      <c r="I68" s="16">
        <f t="shared" si="1"/>
        <v>1860</v>
      </c>
      <c r="J68" s="7">
        <v>6</v>
      </c>
      <c r="K68" s="7" t="s">
        <v>102</v>
      </c>
      <c r="L68" s="7"/>
      <c r="M68" s="7"/>
      <c r="N68" s="7"/>
      <c r="O68" s="7"/>
      <c r="P68" s="7">
        <v>1</v>
      </c>
      <c r="Q68" s="7"/>
      <c r="R68" s="7">
        <v>1</v>
      </c>
      <c r="S68" s="7"/>
      <c r="T68" s="7">
        <v>1</v>
      </c>
      <c r="U68" s="7"/>
      <c r="V68" s="7">
        <v>1</v>
      </c>
      <c r="W68" s="7"/>
      <c r="X68" s="7">
        <v>1</v>
      </c>
      <c r="Y68" s="7"/>
      <c r="Z68" s="7">
        <v>1</v>
      </c>
      <c r="AA68" s="7"/>
      <c r="AB68" s="7"/>
      <c r="AC68" s="7"/>
      <c r="AD68" s="7"/>
    </row>
    <row r="69" spans="1:30" ht="107.25" customHeight="1">
      <c r="A69" s="7" t="s">
        <v>232</v>
      </c>
      <c r="B69" s="7"/>
      <c r="C69" s="7" t="s">
        <v>269</v>
      </c>
      <c r="D69" s="7" t="s">
        <v>133</v>
      </c>
      <c r="E69" s="7" t="s">
        <v>140</v>
      </c>
      <c r="F69" s="7" t="s">
        <v>160</v>
      </c>
      <c r="G69" s="7" t="s">
        <v>165</v>
      </c>
      <c r="H69" s="16">
        <v>210</v>
      </c>
      <c r="I69" s="16">
        <f t="shared" si="1"/>
        <v>1680</v>
      </c>
      <c r="J69" s="7">
        <v>8</v>
      </c>
      <c r="K69" s="7" t="s">
        <v>102</v>
      </c>
      <c r="L69" s="7"/>
      <c r="M69" s="7"/>
      <c r="N69" s="7"/>
      <c r="O69" s="7"/>
      <c r="P69" s="7"/>
      <c r="Q69" s="7"/>
      <c r="R69" s="7">
        <v>1</v>
      </c>
      <c r="S69" s="7"/>
      <c r="T69" s="7">
        <v>2</v>
      </c>
      <c r="U69" s="7"/>
      <c r="V69" s="7">
        <v>2</v>
      </c>
      <c r="W69" s="7"/>
      <c r="X69" s="7">
        <v>2</v>
      </c>
      <c r="Y69" s="7"/>
      <c r="Z69" s="7">
        <v>1</v>
      </c>
      <c r="AA69" s="7"/>
      <c r="AB69" s="7"/>
      <c r="AC69" s="7"/>
      <c r="AD69" s="7"/>
    </row>
    <row r="70" spans="1:30" ht="107.25" customHeight="1">
      <c r="A70" s="7" t="s">
        <v>220</v>
      </c>
      <c r="B70" s="7"/>
      <c r="C70" s="7" t="s">
        <v>247</v>
      </c>
      <c r="D70" s="7" t="s">
        <v>130</v>
      </c>
      <c r="E70" s="7" t="s">
        <v>140</v>
      </c>
      <c r="F70" s="7" t="s">
        <v>160</v>
      </c>
      <c r="G70" s="7" t="s">
        <v>164</v>
      </c>
      <c r="H70" s="16">
        <v>380</v>
      </c>
      <c r="I70" s="16">
        <f t="shared" si="1"/>
        <v>760</v>
      </c>
      <c r="J70" s="7">
        <v>2</v>
      </c>
      <c r="K70" s="7" t="s">
        <v>102</v>
      </c>
      <c r="L70" s="7"/>
      <c r="M70" s="7"/>
      <c r="N70" s="7"/>
      <c r="O70" s="7"/>
      <c r="P70" s="7"/>
      <c r="Q70" s="7"/>
      <c r="R70" s="7">
        <v>1</v>
      </c>
      <c r="S70" s="7"/>
      <c r="T70" s="7"/>
      <c r="U70" s="7"/>
      <c r="V70" s="7"/>
      <c r="W70" s="7"/>
      <c r="X70" s="7">
        <v>1</v>
      </c>
      <c r="Y70" s="7"/>
      <c r="Z70" s="7"/>
      <c r="AA70" s="7"/>
      <c r="AB70" s="7"/>
      <c r="AC70" s="7"/>
      <c r="AD70" s="7"/>
    </row>
    <row r="71" spans="1:30" ht="107.25" customHeight="1">
      <c r="A71" s="7" t="s">
        <v>223</v>
      </c>
      <c r="B71" s="7"/>
      <c r="C71" s="7" t="s">
        <v>247</v>
      </c>
      <c r="D71" s="7" t="s">
        <v>130</v>
      </c>
      <c r="E71" s="7" t="s">
        <v>140</v>
      </c>
      <c r="F71" s="7" t="s">
        <v>160</v>
      </c>
      <c r="G71" s="7" t="s">
        <v>164</v>
      </c>
      <c r="H71" s="16">
        <v>380</v>
      </c>
      <c r="I71" s="16">
        <f t="shared" si="1"/>
        <v>760</v>
      </c>
      <c r="J71" s="7">
        <v>2</v>
      </c>
      <c r="K71" s="7" t="s">
        <v>102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>
        <v>1</v>
      </c>
      <c r="W71" s="7"/>
      <c r="X71" s="7"/>
      <c r="Y71" s="7">
        <v>1</v>
      </c>
      <c r="Z71" s="7"/>
      <c r="AA71" s="7"/>
      <c r="AB71" s="7"/>
      <c r="AC71" s="7"/>
      <c r="AD71" s="7"/>
    </row>
    <row r="72" spans="1:30" ht="107.25" customHeight="1">
      <c r="A72" s="7" t="s">
        <v>233</v>
      </c>
      <c r="B72" s="7"/>
      <c r="C72" s="7" t="s">
        <v>10</v>
      </c>
      <c r="D72" s="7" t="s">
        <v>129</v>
      </c>
      <c r="E72" s="7" t="s">
        <v>139</v>
      </c>
      <c r="F72" s="7" t="s">
        <v>160</v>
      </c>
      <c r="G72" s="7" t="s">
        <v>165</v>
      </c>
      <c r="H72" s="16">
        <v>290</v>
      </c>
      <c r="I72" s="16">
        <f t="shared" si="1"/>
        <v>1450</v>
      </c>
      <c r="J72" s="7">
        <v>5</v>
      </c>
      <c r="K72" s="7" t="s">
        <v>102</v>
      </c>
      <c r="L72" s="7"/>
      <c r="M72" s="7"/>
      <c r="N72" s="7"/>
      <c r="O72" s="7"/>
      <c r="P72" s="7"/>
      <c r="Q72" s="7"/>
      <c r="R72" s="7">
        <v>1</v>
      </c>
      <c r="S72" s="7"/>
      <c r="T72" s="7">
        <v>2</v>
      </c>
      <c r="U72" s="7">
        <v>1</v>
      </c>
      <c r="V72" s="7">
        <v>1</v>
      </c>
      <c r="W72" s="7"/>
      <c r="X72" s="7"/>
      <c r="Y72" s="7"/>
      <c r="Z72" s="7"/>
      <c r="AA72" s="7"/>
      <c r="AB72" s="7"/>
      <c r="AC72" s="7"/>
      <c r="AD72" s="7"/>
    </row>
    <row r="73" spans="1:30" ht="107.25" customHeight="1">
      <c r="A73" s="7" t="s">
        <v>234</v>
      </c>
      <c r="B73" s="7"/>
      <c r="C73" s="7" t="s">
        <v>256</v>
      </c>
      <c r="D73" s="7" t="s">
        <v>137</v>
      </c>
      <c r="E73" s="7" t="s">
        <v>139</v>
      </c>
      <c r="F73" s="7" t="s">
        <v>160</v>
      </c>
      <c r="G73" s="7" t="s">
        <v>165</v>
      </c>
      <c r="H73" s="16">
        <v>250</v>
      </c>
      <c r="I73" s="16">
        <f t="shared" ref="I73:I104" si="2">H73*J73</f>
        <v>1500</v>
      </c>
      <c r="J73" s="7">
        <v>6</v>
      </c>
      <c r="K73" s="7" t="s">
        <v>102</v>
      </c>
      <c r="L73" s="7"/>
      <c r="M73" s="7"/>
      <c r="N73" s="7"/>
      <c r="O73" s="7"/>
      <c r="P73" s="7"/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/>
      <c r="W73" s="7">
        <v>1</v>
      </c>
      <c r="X73" s="7"/>
      <c r="Y73" s="7"/>
      <c r="Z73" s="7"/>
      <c r="AA73" s="7"/>
      <c r="AB73" s="7"/>
      <c r="AC73" s="7"/>
      <c r="AD73" s="7"/>
    </row>
    <row r="74" spans="1:30" ht="107.25" customHeight="1">
      <c r="A74" s="7" t="s">
        <v>235</v>
      </c>
      <c r="B74" s="7"/>
      <c r="C74" s="7" t="s">
        <v>13</v>
      </c>
      <c r="D74" s="7" t="s">
        <v>137</v>
      </c>
      <c r="E74" s="7" t="s">
        <v>146</v>
      </c>
      <c r="F74" s="7" t="s">
        <v>160</v>
      </c>
      <c r="G74" s="7" t="s">
        <v>165</v>
      </c>
      <c r="H74" s="16">
        <v>250</v>
      </c>
      <c r="I74" s="16">
        <f t="shared" si="2"/>
        <v>2500</v>
      </c>
      <c r="J74" s="7">
        <v>10</v>
      </c>
      <c r="K74" s="7" t="s">
        <v>102</v>
      </c>
      <c r="L74" s="7"/>
      <c r="M74" s="7"/>
      <c r="N74" s="7"/>
      <c r="O74" s="7"/>
      <c r="P74" s="7"/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/>
      <c r="Z74" s="7">
        <v>2</v>
      </c>
      <c r="AA74" s="7"/>
      <c r="AB74" s="7"/>
      <c r="AC74" s="7"/>
      <c r="AD74" s="7"/>
    </row>
    <row r="75" spans="1:30" ht="107.25" customHeight="1">
      <c r="A75" s="7" t="s">
        <v>236</v>
      </c>
      <c r="B75" s="7"/>
      <c r="C75" s="7" t="s">
        <v>257</v>
      </c>
      <c r="D75" s="7" t="s">
        <v>128</v>
      </c>
      <c r="E75" s="7" t="s">
        <v>288</v>
      </c>
      <c r="F75" s="7" t="s">
        <v>160</v>
      </c>
      <c r="G75" s="7" t="s">
        <v>165</v>
      </c>
      <c r="H75" s="16">
        <v>260</v>
      </c>
      <c r="I75" s="16">
        <f t="shared" si="2"/>
        <v>1820</v>
      </c>
      <c r="J75" s="7">
        <v>7</v>
      </c>
      <c r="K75" s="7" t="s">
        <v>102</v>
      </c>
      <c r="L75" s="7"/>
      <c r="M75" s="7"/>
      <c r="N75" s="7"/>
      <c r="O75" s="7"/>
      <c r="P75" s="7"/>
      <c r="Q75" s="7">
        <v>1</v>
      </c>
      <c r="R75" s="7"/>
      <c r="S75" s="7">
        <v>1</v>
      </c>
      <c r="T75" s="7"/>
      <c r="U75" s="7">
        <v>1</v>
      </c>
      <c r="V75" s="7">
        <v>1</v>
      </c>
      <c r="W75" s="7">
        <v>1</v>
      </c>
      <c r="X75" s="7">
        <v>1</v>
      </c>
      <c r="Y75" s="7"/>
      <c r="Z75" s="7">
        <v>1</v>
      </c>
      <c r="AA75" s="7"/>
      <c r="AB75" s="7"/>
      <c r="AC75" s="7"/>
      <c r="AD75" s="7"/>
    </row>
    <row r="76" spans="1:30" ht="107.25" customHeight="1">
      <c r="A76" s="7" t="s">
        <v>209</v>
      </c>
      <c r="B76" s="7"/>
      <c r="C76" s="7" t="s">
        <v>249</v>
      </c>
      <c r="D76" s="7" t="s">
        <v>132</v>
      </c>
      <c r="E76" s="7" t="s">
        <v>287</v>
      </c>
      <c r="F76" s="7" t="s">
        <v>160</v>
      </c>
      <c r="G76" s="7" t="s">
        <v>165</v>
      </c>
      <c r="H76" s="16">
        <v>320</v>
      </c>
      <c r="I76" s="16">
        <f t="shared" si="2"/>
        <v>2560</v>
      </c>
      <c r="J76" s="7">
        <v>8</v>
      </c>
      <c r="K76" s="7" t="s">
        <v>102</v>
      </c>
      <c r="L76" s="7"/>
      <c r="M76" s="7"/>
      <c r="N76" s="7"/>
      <c r="O76" s="7"/>
      <c r="P76" s="7">
        <v>1</v>
      </c>
      <c r="Q76" s="7"/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/>
      <c r="Z76" s="7"/>
      <c r="AA76" s="7"/>
      <c r="AB76" s="7"/>
      <c r="AC76" s="7"/>
      <c r="AD76" s="7"/>
    </row>
    <row r="77" spans="1:30" ht="107.25" customHeight="1">
      <c r="A77" s="7" t="s">
        <v>205</v>
      </c>
      <c r="B77" s="7"/>
      <c r="C77" s="7" t="s">
        <v>53</v>
      </c>
      <c r="D77" s="7" t="s">
        <v>132</v>
      </c>
      <c r="E77" s="7" t="s">
        <v>141</v>
      </c>
      <c r="F77" s="7" t="s">
        <v>160</v>
      </c>
      <c r="G77" s="7" t="s">
        <v>165</v>
      </c>
      <c r="H77" s="16">
        <v>300</v>
      </c>
      <c r="I77" s="16">
        <f t="shared" si="2"/>
        <v>1500</v>
      </c>
      <c r="J77" s="7">
        <v>5</v>
      </c>
      <c r="K77" s="7" t="s">
        <v>102</v>
      </c>
      <c r="L77" s="7"/>
      <c r="M77" s="7"/>
      <c r="N77" s="7"/>
      <c r="O77" s="7"/>
      <c r="P77" s="7"/>
      <c r="Q77" s="7"/>
      <c r="R77" s="7"/>
      <c r="S77" s="7">
        <v>1</v>
      </c>
      <c r="T77" s="7">
        <v>1</v>
      </c>
      <c r="U77" s="7"/>
      <c r="V77" s="7">
        <v>1</v>
      </c>
      <c r="W77" s="7">
        <v>1</v>
      </c>
      <c r="X77" s="7">
        <v>1</v>
      </c>
      <c r="Y77" s="7"/>
      <c r="Z77" s="7"/>
      <c r="AA77" s="7"/>
      <c r="AB77" s="7"/>
      <c r="AC77" s="7"/>
      <c r="AD77" s="7"/>
    </row>
    <row r="78" spans="1:30" ht="107.25" customHeight="1">
      <c r="A78" s="7" t="s">
        <v>202</v>
      </c>
      <c r="B78" s="7"/>
      <c r="C78" s="7" t="s">
        <v>254</v>
      </c>
      <c r="D78" s="7" t="s">
        <v>128</v>
      </c>
      <c r="E78" s="7" t="s">
        <v>141</v>
      </c>
      <c r="F78" s="7" t="s">
        <v>160</v>
      </c>
      <c r="G78" s="7" t="s">
        <v>165</v>
      </c>
      <c r="H78" s="16">
        <v>330</v>
      </c>
      <c r="I78" s="16">
        <f t="shared" si="2"/>
        <v>1650</v>
      </c>
      <c r="J78" s="7">
        <v>5</v>
      </c>
      <c r="K78" s="7" t="s">
        <v>102</v>
      </c>
      <c r="L78" s="7"/>
      <c r="M78" s="7"/>
      <c r="N78" s="7"/>
      <c r="O78" s="7"/>
      <c r="P78" s="7"/>
      <c r="Q78" s="7"/>
      <c r="R78" s="7"/>
      <c r="S78" s="7">
        <v>1</v>
      </c>
      <c r="T78" s="7">
        <v>1</v>
      </c>
      <c r="U78" s="7">
        <v>1</v>
      </c>
      <c r="V78" s="7">
        <v>1</v>
      </c>
      <c r="W78" s="7"/>
      <c r="X78" s="7">
        <v>1</v>
      </c>
      <c r="Y78" s="7"/>
      <c r="Z78" s="7"/>
      <c r="AA78" s="7"/>
      <c r="AB78" s="7"/>
      <c r="AC78" s="7"/>
      <c r="AD78" s="7"/>
    </row>
    <row r="79" spans="1:30" ht="107.25" customHeight="1">
      <c r="A79" s="8" t="s">
        <v>204</v>
      </c>
      <c r="B79" s="7"/>
      <c r="C79" s="7" t="s">
        <v>14</v>
      </c>
      <c r="D79" s="7" t="s">
        <v>133</v>
      </c>
      <c r="E79" s="7" t="s">
        <v>141</v>
      </c>
      <c r="F79" s="7" t="s">
        <v>160</v>
      </c>
      <c r="G79" s="7" t="s">
        <v>165</v>
      </c>
      <c r="H79" s="16">
        <v>250</v>
      </c>
      <c r="I79" s="16">
        <f t="shared" si="2"/>
        <v>1250</v>
      </c>
      <c r="J79" s="7">
        <v>5</v>
      </c>
      <c r="K79" s="7" t="s">
        <v>102</v>
      </c>
      <c r="L79" s="7"/>
      <c r="M79" s="7"/>
      <c r="N79" s="7"/>
      <c r="O79" s="7"/>
      <c r="P79" s="7"/>
      <c r="Q79" s="7"/>
      <c r="R79" s="7">
        <v>1</v>
      </c>
      <c r="S79" s="7"/>
      <c r="T79" s="7">
        <v>2</v>
      </c>
      <c r="U79" s="7"/>
      <c r="V79" s="7">
        <v>2</v>
      </c>
      <c r="W79" s="7"/>
      <c r="X79" s="7"/>
      <c r="Y79" s="7"/>
      <c r="Z79" s="7"/>
      <c r="AA79" s="7"/>
      <c r="AB79" s="7"/>
      <c r="AC79" s="7"/>
      <c r="AD79" s="7"/>
    </row>
    <row r="80" spans="1:30" ht="107.25" customHeight="1">
      <c r="A80" s="8" t="s">
        <v>206</v>
      </c>
      <c r="B80" s="7"/>
      <c r="C80" s="7" t="s">
        <v>292</v>
      </c>
      <c r="D80" s="7" t="s">
        <v>133</v>
      </c>
      <c r="E80" s="7" t="s">
        <v>139</v>
      </c>
      <c r="F80" s="7" t="s">
        <v>160</v>
      </c>
      <c r="G80" s="7" t="s">
        <v>165</v>
      </c>
      <c r="H80" s="16">
        <v>250</v>
      </c>
      <c r="I80" s="16">
        <f t="shared" si="2"/>
        <v>1250</v>
      </c>
      <c r="J80" s="7">
        <v>5</v>
      </c>
      <c r="K80" s="7" t="s">
        <v>102</v>
      </c>
      <c r="L80" s="7"/>
      <c r="M80" s="7"/>
      <c r="N80" s="7"/>
      <c r="O80" s="7"/>
      <c r="P80" s="7"/>
      <c r="Q80" s="7"/>
      <c r="R80" s="7">
        <v>1</v>
      </c>
      <c r="S80" s="7"/>
      <c r="T80" s="7">
        <v>2</v>
      </c>
      <c r="U80" s="7"/>
      <c r="V80" s="7">
        <v>2</v>
      </c>
      <c r="W80" s="7"/>
      <c r="X80" s="7"/>
      <c r="Y80" s="7"/>
      <c r="Z80" s="7"/>
      <c r="AA80" s="7"/>
      <c r="AB80" s="7"/>
      <c r="AC80" s="7"/>
      <c r="AD80" s="7"/>
    </row>
    <row r="81" spans="1:30" ht="107.25" customHeight="1">
      <c r="A81" s="8" t="s">
        <v>203</v>
      </c>
      <c r="B81" s="7"/>
      <c r="C81" s="7" t="s">
        <v>291</v>
      </c>
      <c r="D81" s="7" t="s">
        <v>136</v>
      </c>
      <c r="E81" s="7" t="s">
        <v>289</v>
      </c>
      <c r="F81" s="7" t="s">
        <v>160</v>
      </c>
      <c r="G81" s="7" t="s">
        <v>165</v>
      </c>
      <c r="H81" s="16">
        <v>220</v>
      </c>
      <c r="I81" s="16">
        <f t="shared" si="2"/>
        <v>1100</v>
      </c>
      <c r="J81" s="7">
        <v>5</v>
      </c>
      <c r="K81" s="7" t="s">
        <v>102</v>
      </c>
      <c r="L81" s="7"/>
      <c r="M81" s="7"/>
      <c r="N81" s="7"/>
      <c r="O81" s="7"/>
      <c r="P81" s="7"/>
      <c r="Q81" s="7"/>
      <c r="R81" s="7">
        <v>1</v>
      </c>
      <c r="S81" s="7"/>
      <c r="T81" s="7">
        <v>2</v>
      </c>
      <c r="U81" s="7"/>
      <c r="V81" s="7">
        <v>2</v>
      </c>
      <c r="W81" s="7"/>
      <c r="X81" s="7"/>
      <c r="Y81" s="7"/>
      <c r="Z81" s="7"/>
      <c r="AA81" s="7"/>
      <c r="AB81" s="7"/>
      <c r="AC81" s="7"/>
      <c r="AD81" s="7"/>
    </row>
    <row r="82" spans="1:30" ht="107.25" customHeight="1">
      <c r="A82" s="7" t="s">
        <v>211</v>
      </c>
      <c r="B82" s="7"/>
      <c r="C82" s="7" t="s">
        <v>61</v>
      </c>
      <c r="D82" s="7" t="s">
        <v>134</v>
      </c>
      <c r="E82" s="7" t="s">
        <v>141</v>
      </c>
      <c r="F82" s="7" t="s">
        <v>160</v>
      </c>
      <c r="G82" s="7" t="s">
        <v>165</v>
      </c>
      <c r="H82" s="16">
        <v>290</v>
      </c>
      <c r="I82" s="16">
        <f t="shared" si="2"/>
        <v>2320</v>
      </c>
      <c r="J82" s="7">
        <v>8</v>
      </c>
      <c r="K82" s="7" t="s">
        <v>102</v>
      </c>
      <c r="L82" s="7"/>
      <c r="M82" s="7"/>
      <c r="N82" s="7"/>
      <c r="O82" s="7"/>
      <c r="P82" s="7">
        <v>1</v>
      </c>
      <c r="Q82" s="7"/>
      <c r="R82" s="7">
        <v>1</v>
      </c>
      <c r="S82" s="7"/>
      <c r="T82" s="7">
        <v>2</v>
      </c>
      <c r="U82" s="7"/>
      <c r="V82" s="7">
        <v>2</v>
      </c>
      <c r="W82" s="7"/>
      <c r="X82" s="7">
        <v>1</v>
      </c>
      <c r="Y82" s="7"/>
      <c r="Z82" s="7">
        <v>1</v>
      </c>
      <c r="AA82" s="7"/>
      <c r="AB82" s="7"/>
      <c r="AC82" s="7"/>
      <c r="AD82" s="7"/>
    </row>
    <row r="83" spans="1:30" ht="107.25" customHeight="1">
      <c r="A83" s="7" t="s">
        <v>210</v>
      </c>
      <c r="B83" s="7"/>
      <c r="C83" s="7" t="s">
        <v>60</v>
      </c>
      <c r="D83" s="7" t="s">
        <v>134</v>
      </c>
      <c r="E83" s="7" t="s">
        <v>146</v>
      </c>
      <c r="F83" s="7" t="s">
        <v>160</v>
      </c>
      <c r="G83" s="7" t="s">
        <v>165</v>
      </c>
      <c r="H83" s="16">
        <v>290</v>
      </c>
      <c r="I83" s="16">
        <f t="shared" si="2"/>
        <v>2320</v>
      </c>
      <c r="J83" s="7">
        <v>8</v>
      </c>
      <c r="K83" s="7" t="s">
        <v>102</v>
      </c>
      <c r="L83" s="7"/>
      <c r="M83" s="7"/>
      <c r="N83" s="7"/>
      <c r="O83" s="7"/>
      <c r="P83" s="7">
        <v>1</v>
      </c>
      <c r="Q83" s="7"/>
      <c r="R83" s="7">
        <v>1</v>
      </c>
      <c r="S83" s="7"/>
      <c r="T83" s="7">
        <v>2</v>
      </c>
      <c r="U83" s="7"/>
      <c r="V83" s="7">
        <v>2</v>
      </c>
      <c r="W83" s="7"/>
      <c r="X83" s="7">
        <v>1</v>
      </c>
      <c r="Y83" s="7"/>
      <c r="Z83" s="7">
        <v>1</v>
      </c>
      <c r="AA83" s="7"/>
      <c r="AB83" s="7"/>
      <c r="AC83" s="7"/>
      <c r="AD83" s="7"/>
    </row>
    <row r="84" spans="1:30" ht="107.25" customHeight="1">
      <c r="A84" s="7" t="s">
        <v>216</v>
      </c>
      <c r="B84" s="7"/>
      <c r="C84" s="7" t="s">
        <v>267</v>
      </c>
      <c r="D84" s="7" t="s">
        <v>285</v>
      </c>
      <c r="E84" s="7" t="s">
        <v>141</v>
      </c>
      <c r="F84" s="7" t="s">
        <v>160</v>
      </c>
      <c r="G84" s="7" t="s">
        <v>165</v>
      </c>
      <c r="H84" s="16">
        <v>80</v>
      </c>
      <c r="I84" s="16">
        <f t="shared" si="2"/>
        <v>640</v>
      </c>
      <c r="J84" s="7">
        <v>8</v>
      </c>
      <c r="K84" s="7" t="s">
        <v>102</v>
      </c>
      <c r="L84" s="7"/>
      <c r="M84" s="7"/>
      <c r="N84" s="7"/>
      <c r="O84" s="7"/>
      <c r="P84" s="7">
        <v>1</v>
      </c>
      <c r="Q84" s="7"/>
      <c r="R84" s="7">
        <v>1</v>
      </c>
      <c r="S84" s="7"/>
      <c r="T84" s="7">
        <v>2</v>
      </c>
      <c r="U84" s="7"/>
      <c r="V84" s="7">
        <v>2</v>
      </c>
      <c r="W84" s="7"/>
      <c r="X84" s="7">
        <v>1</v>
      </c>
      <c r="Y84" s="7"/>
      <c r="Z84" s="7">
        <v>1</v>
      </c>
      <c r="AA84" s="7"/>
      <c r="AB84" s="7"/>
      <c r="AC84" s="7"/>
      <c r="AD84" s="7"/>
    </row>
    <row r="85" spans="1:30" ht="107.25" customHeight="1">
      <c r="A85" s="7" t="s">
        <v>213</v>
      </c>
      <c r="B85" s="7"/>
      <c r="C85" s="7" t="s">
        <v>16</v>
      </c>
      <c r="D85" s="7" t="s">
        <v>136</v>
      </c>
      <c r="E85" s="7" t="s">
        <v>154</v>
      </c>
      <c r="F85" s="7" t="s">
        <v>160</v>
      </c>
      <c r="G85" s="7" t="s">
        <v>165</v>
      </c>
      <c r="H85" s="16">
        <v>220</v>
      </c>
      <c r="I85" s="16">
        <f t="shared" si="2"/>
        <v>1540</v>
      </c>
      <c r="J85" s="7">
        <v>7</v>
      </c>
      <c r="K85" s="7" t="s">
        <v>102</v>
      </c>
      <c r="L85" s="7"/>
      <c r="M85" s="7"/>
      <c r="N85" s="7"/>
      <c r="O85" s="7"/>
      <c r="P85" s="7"/>
      <c r="Q85" s="7"/>
      <c r="R85" s="7">
        <v>2</v>
      </c>
      <c r="S85" s="7"/>
      <c r="T85" s="7">
        <v>2</v>
      </c>
      <c r="U85" s="7"/>
      <c r="V85" s="7">
        <v>2</v>
      </c>
      <c r="W85" s="7"/>
      <c r="X85" s="7">
        <v>1</v>
      </c>
      <c r="Y85" s="7"/>
      <c r="Z85" s="7"/>
      <c r="AA85" s="7"/>
      <c r="AB85" s="7"/>
      <c r="AC85" s="7"/>
      <c r="AD85" s="7"/>
    </row>
    <row r="86" spans="1:30" ht="107.25" customHeight="1">
      <c r="A86" s="7" t="s">
        <v>215</v>
      </c>
      <c r="B86" s="7"/>
      <c r="C86" s="7" t="s">
        <v>60</v>
      </c>
      <c r="D86" s="7" t="s">
        <v>134</v>
      </c>
      <c r="E86" s="7" t="s">
        <v>146</v>
      </c>
      <c r="F86" s="7" t="s">
        <v>160</v>
      </c>
      <c r="G86" s="7" t="s">
        <v>165</v>
      </c>
      <c r="H86" s="16">
        <v>290</v>
      </c>
      <c r="I86" s="16">
        <f t="shared" si="2"/>
        <v>2030</v>
      </c>
      <c r="J86" s="7">
        <v>7</v>
      </c>
      <c r="K86" s="7" t="s">
        <v>102</v>
      </c>
      <c r="L86" s="7"/>
      <c r="M86" s="7"/>
      <c r="N86" s="7"/>
      <c r="O86" s="7"/>
      <c r="P86" s="7"/>
      <c r="Q86" s="7"/>
      <c r="R86" s="7">
        <v>1</v>
      </c>
      <c r="S86" s="7"/>
      <c r="T86" s="7">
        <v>2</v>
      </c>
      <c r="U86" s="7"/>
      <c r="V86" s="7">
        <v>2</v>
      </c>
      <c r="W86" s="7"/>
      <c r="X86" s="7">
        <v>1</v>
      </c>
      <c r="Y86" s="7"/>
      <c r="Z86" s="7">
        <v>1</v>
      </c>
      <c r="AA86" s="7"/>
      <c r="AB86" s="7"/>
      <c r="AC86" s="7"/>
      <c r="AD86" s="7"/>
    </row>
    <row r="87" spans="1:30" ht="107.25" customHeight="1">
      <c r="A87" s="7" t="s">
        <v>214</v>
      </c>
      <c r="B87" s="7"/>
      <c r="C87" s="7" t="s">
        <v>264</v>
      </c>
      <c r="D87" s="7" t="s">
        <v>136</v>
      </c>
      <c r="E87" s="7" t="s">
        <v>141</v>
      </c>
      <c r="F87" s="7" t="s">
        <v>160</v>
      </c>
      <c r="G87" s="7" t="s">
        <v>165</v>
      </c>
      <c r="H87" s="16">
        <v>230</v>
      </c>
      <c r="I87" s="16">
        <f t="shared" si="2"/>
        <v>1610</v>
      </c>
      <c r="J87" s="7">
        <v>7</v>
      </c>
      <c r="K87" s="7" t="s">
        <v>102</v>
      </c>
      <c r="L87" s="7"/>
      <c r="M87" s="7"/>
      <c r="N87" s="7"/>
      <c r="O87" s="7"/>
      <c r="P87" s="7">
        <v>1</v>
      </c>
      <c r="Q87" s="7"/>
      <c r="R87" s="7">
        <v>1</v>
      </c>
      <c r="S87" s="7"/>
      <c r="T87" s="7">
        <v>2</v>
      </c>
      <c r="U87" s="7"/>
      <c r="V87" s="7">
        <v>2</v>
      </c>
      <c r="W87" s="7"/>
      <c r="X87" s="7">
        <v>1</v>
      </c>
      <c r="Y87" s="7"/>
      <c r="Z87" s="7"/>
      <c r="AA87" s="7"/>
      <c r="AB87" s="7"/>
      <c r="AC87" s="7"/>
      <c r="AD87" s="7"/>
    </row>
    <row r="88" spans="1:30" ht="107.25" customHeight="1">
      <c r="A88" s="7" t="s">
        <v>217</v>
      </c>
      <c r="B88" s="7"/>
      <c r="C88" s="7" t="s">
        <v>15</v>
      </c>
      <c r="D88" s="7" t="s">
        <v>138</v>
      </c>
      <c r="E88" s="7" t="s">
        <v>141</v>
      </c>
      <c r="F88" s="7" t="s">
        <v>160</v>
      </c>
      <c r="G88" s="7" t="s">
        <v>165</v>
      </c>
      <c r="H88" s="16">
        <v>280</v>
      </c>
      <c r="I88" s="16">
        <f t="shared" si="2"/>
        <v>1400</v>
      </c>
      <c r="J88" s="7">
        <v>5</v>
      </c>
      <c r="K88" s="7" t="s">
        <v>102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107.25" customHeight="1">
      <c r="A89" s="7" t="s">
        <v>208</v>
      </c>
      <c r="B89" s="7"/>
      <c r="C89" s="7" t="s">
        <v>51</v>
      </c>
      <c r="D89" s="7" t="s">
        <v>132</v>
      </c>
      <c r="E89" s="7" t="s">
        <v>157</v>
      </c>
      <c r="F89" s="7" t="s">
        <v>160</v>
      </c>
      <c r="G89" s="7" t="s">
        <v>165</v>
      </c>
      <c r="H89" s="16">
        <v>310</v>
      </c>
      <c r="I89" s="16">
        <f t="shared" si="2"/>
        <v>1860</v>
      </c>
      <c r="J89" s="7">
        <v>6</v>
      </c>
      <c r="K89" s="7" t="s">
        <v>102</v>
      </c>
      <c r="L89" s="7"/>
      <c r="M89" s="7"/>
      <c r="N89" s="7"/>
      <c r="O89" s="7"/>
      <c r="P89" s="7"/>
      <c r="Q89" s="7"/>
      <c r="R89" s="7">
        <v>1</v>
      </c>
      <c r="S89" s="7"/>
      <c r="T89" s="7">
        <v>2</v>
      </c>
      <c r="U89" s="7"/>
      <c r="V89" s="7">
        <v>2</v>
      </c>
      <c r="W89" s="7"/>
      <c r="X89" s="7">
        <v>1</v>
      </c>
      <c r="Y89" s="7"/>
      <c r="Z89" s="7"/>
      <c r="AA89" s="7"/>
      <c r="AB89" s="7"/>
      <c r="AC89" s="7"/>
      <c r="AD89" s="7"/>
    </row>
    <row r="90" spans="1:30" ht="107.25" customHeight="1">
      <c r="A90" s="7" t="s">
        <v>207</v>
      </c>
      <c r="B90" s="7"/>
      <c r="C90" s="7" t="s">
        <v>255</v>
      </c>
      <c r="D90" s="7" t="s">
        <v>128</v>
      </c>
      <c r="E90" s="7" t="s">
        <v>289</v>
      </c>
      <c r="F90" s="7" t="s">
        <v>160</v>
      </c>
      <c r="G90" s="7" t="s">
        <v>165</v>
      </c>
      <c r="H90" s="16">
        <v>330</v>
      </c>
      <c r="I90" s="16">
        <f t="shared" si="2"/>
        <v>1650</v>
      </c>
      <c r="J90" s="7">
        <v>5</v>
      </c>
      <c r="K90" s="7" t="s">
        <v>102</v>
      </c>
      <c r="L90" s="7"/>
      <c r="M90" s="7"/>
      <c r="N90" s="7"/>
      <c r="O90" s="7"/>
      <c r="P90" s="7">
        <v>1</v>
      </c>
      <c r="Q90" s="7"/>
      <c r="R90" s="7">
        <v>1</v>
      </c>
      <c r="S90" s="7"/>
      <c r="T90" s="7">
        <v>2</v>
      </c>
      <c r="U90" s="7"/>
      <c r="V90" s="7">
        <v>1</v>
      </c>
      <c r="W90" s="7"/>
      <c r="X90" s="7"/>
      <c r="Y90" s="7"/>
      <c r="Z90" s="7"/>
      <c r="AA90" s="7"/>
      <c r="AB90" s="7"/>
      <c r="AC90" s="7"/>
      <c r="AD90" s="7"/>
    </row>
    <row r="91" spans="1:30" ht="107.25" customHeight="1">
      <c r="A91" s="8" t="s">
        <v>275</v>
      </c>
      <c r="B91" s="7"/>
      <c r="C91" s="7" t="s">
        <v>259</v>
      </c>
      <c r="D91" s="7" t="s">
        <v>129</v>
      </c>
      <c r="E91" s="7" t="s">
        <v>141</v>
      </c>
      <c r="F91" s="7" t="s">
        <v>160</v>
      </c>
      <c r="G91" s="7" t="s">
        <v>165</v>
      </c>
      <c r="H91" s="16">
        <v>220</v>
      </c>
      <c r="I91" s="16">
        <f t="shared" si="2"/>
        <v>3080</v>
      </c>
      <c r="J91" s="7">
        <v>14</v>
      </c>
      <c r="K91" s="7" t="s">
        <v>102</v>
      </c>
      <c r="L91" s="7"/>
      <c r="M91" s="7"/>
      <c r="N91" s="7"/>
      <c r="O91" s="7"/>
      <c r="P91" s="7">
        <v>1</v>
      </c>
      <c r="Q91" s="7">
        <v>1</v>
      </c>
      <c r="R91" s="7">
        <v>1</v>
      </c>
      <c r="S91" s="7">
        <v>1</v>
      </c>
      <c r="T91" s="7">
        <v>2</v>
      </c>
      <c r="U91" s="7">
        <v>2</v>
      </c>
      <c r="V91" s="7">
        <v>2</v>
      </c>
      <c r="W91" s="7">
        <v>1</v>
      </c>
      <c r="X91" s="7">
        <v>1</v>
      </c>
      <c r="Y91" s="7">
        <v>1</v>
      </c>
      <c r="Z91" s="7">
        <v>1</v>
      </c>
      <c r="AA91" s="7"/>
      <c r="AB91" s="7"/>
      <c r="AC91" s="7"/>
      <c r="AD91" s="7"/>
    </row>
    <row r="92" spans="1:30" ht="107.25" customHeight="1">
      <c r="A92" s="8" t="s">
        <v>276</v>
      </c>
      <c r="B92" s="7"/>
      <c r="C92" s="7" t="s">
        <v>260</v>
      </c>
      <c r="D92" s="7" t="s">
        <v>129</v>
      </c>
      <c r="E92" s="7" t="s">
        <v>142</v>
      </c>
      <c r="F92" s="7" t="s">
        <v>160</v>
      </c>
      <c r="G92" s="7" t="s">
        <v>165</v>
      </c>
      <c r="H92" s="16">
        <v>220</v>
      </c>
      <c r="I92" s="16">
        <f t="shared" si="2"/>
        <v>3080</v>
      </c>
      <c r="J92" s="7">
        <v>14</v>
      </c>
      <c r="K92" s="7" t="s">
        <v>102</v>
      </c>
      <c r="L92" s="7"/>
      <c r="M92" s="7"/>
      <c r="N92" s="7"/>
      <c r="O92" s="7"/>
      <c r="P92" s="7">
        <v>1</v>
      </c>
      <c r="Q92" s="7">
        <v>1</v>
      </c>
      <c r="R92" s="7">
        <v>1</v>
      </c>
      <c r="S92" s="7">
        <v>1</v>
      </c>
      <c r="T92" s="7">
        <v>2</v>
      </c>
      <c r="U92" s="7">
        <v>2</v>
      </c>
      <c r="V92" s="7">
        <v>2</v>
      </c>
      <c r="W92" s="7">
        <v>1</v>
      </c>
      <c r="X92" s="7">
        <v>1</v>
      </c>
      <c r="Y92" s="7">
        <v>1</v>
      </c>
      <c r="Z92" s="7">
        <v>1</v>
      </c>
      <c r="AA92" s="7"/>
      <c r="AB92" s="7"/>
      <c r="AC92" s="7"/>
      <c r="AD92" s="7"/>
    </row>
    <row r="93" spans="1:30" ht="107.25" customHeight="1">
      <c r="A93" s="8" t="s">
        <v>277</v>
      </c>
      <c r="B93" s="7"/>
      <c r="C93" s="7" t="s">
        <v>261</v>
      </c>
      <c r="D93" s="7" t="s">
        <v>128</v>
      </c>
      <c r="E93" s="7" t="s">
        <v>141</v>
      </c>
      <c r="F93" s="7" t="s">
        <v>160</v>
      </c>
      <c r="G93" s="7" t="s">
        <v>165</v>
      </c>
      <c r="H93" s="16">
        <v>300</v>
      </c>
      <c r="I93" s="16">
        <f t="shared" si="2"/>
        <v>4200</v>
      </c>
      <c r="J93" s="7">
        <v>14</v>
      </c>
      <c r="K93" s="7" t="s">
        <v>102</v>
      </c>
      <c r="L93" s="7"/>
      <c r="M93" s="7"/>
      <c r="N93" s="7"/>
      <c r="O93" s="7"/>
      <c r="P93" s="7">
        <v>1</v>
      </c>
      <c r="Q93" s="7">
        <v>1</v>
      </c>
      <c r="R93" s="7">
        <v>1</v>
      </c>
      <c r="S93" s="7">
        <v>1</v>
      </c>
      <c r="T93" s="7">
        <v>2</v>
      </c>
      <c r="U93" s="7">
        <v>2</v>
      </c>
      <c r="V93" s="7">
        <v>2</v>
      </c>
      <c r="W93" s="7">
        <v>1</v>
      </c>
      <c r="X93" s="7">
        <v>1</v>
      </c>
      <c r="Y93" s="7">
        <v>1</v>
      </c>
      <c r="Z93" s="7">
        <v>1</v>
      </c>
      <c r="AA93" s="7"/>
      <c r="AB93" s="7"/>
      <c r="AC93" s="7"/>
      <c r="AD93" s="7"/>
    </row>
    <row r="94" spans="1:30" ht="107.25" customHeight="1">
      <c r="A94" s="8" t="s">
        <v>278</v>
      </c>
      <c r="B94" s="7"/>
      <c r="C94" s="7" t="s">
        <v>262</v>
      </c>
      <c r="D94" s="7" t="s">
        <v>128</v>
      </c>
      <c r="E94" s="7" t="s">
        <v>153</v>
      </c>
      <c r="F94" s="7" t="s">
        <v>160</v>
      </c>
      <c r="G94" s="7" t="s">
        <v>165</v>
      </c>
      <c r="H94" s="16">
        <v>300</v>
      </c>
      <c r="I94" s="16">
        <f t="shared" si="2"/>
        <v>4200</v>
      </c>
      <c r="J94" s="7">
        <v>14</v>
      </c>
      <c r="K94" s="7" t="s">
        <v>102</v>
      </c>
      <c r="L94" s="7"/>
      <c r="M94" s="7"/>
      <c r="N94" s="7"/>
      <c r="O94" s="7"/>
      <c r="P94" s="7">
        <v>1</v>
      </c>
      <c r="Q94" s="7">
        <v>1</v>
      </c>
      <c r="R94" s="7">
        <v>1</v>
      </c>
      <c r="S94" s="7">
        <v>1</v>
      </c>
      <c r="T94" s="7">
        <v>2</v>
      </c>
      <c r="U94" s="7">
        <v>2</v>
      </c>
      <c r="V94" s="7">
        <v>2</v>
      </c>
      <c r="W94" s="7">
        <v>1</v>
      </c>
      <c r="X94" s="7">
        <v>1</v>
      </c>
      <c r="Y94" s="7">
        <v>1</v>
      </c>
      <c r="Z94" s="7">
        <v>1</v>
      </c>
      <c r="AA94" s="7"/>
      <c r="AB94" s="7"/>
      <c r="AC94" s="7"/>
      <c r="AD94" s="7"/>
    </row>
    <row r="95" spans="1:30" ht="107.25" customHeight="1">
      <c r="A95" s="8" t="s">
        <v>281</v>
      </c>
      <c r="B95" s="7"/>
      <c r="C95" s="7" t="s">
        <v>269</v>
      </c>
      <c r="D95" s="7" t="s">
        <v>133</v>
      </c>
      <c r="E95" s="7" t="s">
        <v>140</v>
      </c>
      <c r="F95" s="7" t="s">
        <v>160</v>
      </c>
      <c r="G95" s="7" t="s">
        <v>165</v>
      </c>
      <c r="H95" s="16">
        <v>210</v>
      </c>
      <c r="I95" s="16">
        <f t="shared" si="2"/>
        <v>2730</v>
      </c>
      <c r="J95" s="7">
        <v>13</v>
      </c>
      <c r="K95" s="7" t="s">
        <v>102</v>
      </c>
      <c r="L95" s="7"/>
      <c r="M95" s="7"/>
      <c r="N95" s="7"/>
      <c r="O95" s="7"/>
      <c r="P95" s="7">
        <v>2</v>
      </c>
      <c r="Q95" s="7"/>
      <c r="R95" s="7">
        <v>2</v>
      </c>
      <c r="S95" s="7"/>
      <c r="T95" s="7">
        <v>3</v>
      </c>
      <c r="U95" s="7"/>
      <c r="V95" s="7">
        <v>3</v>
      </c>
      <c r="W95" s="7"/>
      <c r="X95" s="7">
        <v>2</v>
      </c>
      <c r="Y95" s="7"/>
      <c r="Z95" s="7">
        <v>1</v>
      </c>
      <c r="AA95" s="7"/>
      <c r="AB95" s="7"/>
      <c r="AC95" s="7"/>
      <c r="AD95" s="7"/>
    </row>
    <row r="96" spans="1:30" ht="107.25" customHeight="1">
      <c r="A96" s="8" t="s">
        <v>282</v>
      </c>
      <c r="B96" s="7"/>
      <c r="C96" s="7" t="s">
        <v>270</v>
      </c>
      <c r="D96" s="7" t="s">
        <v>285</v>
      </c>
      <c r="E96" s="7" t="s">
        <v>140</v>
      </c>
      <c r="F96" s="7" t="s">
        <v>160</v>
      </c>
      <c r="G96" s="7" t="s">
        <v>165</v>
      </c>
      <c r="H96" s="16">
        <v>210</v>
      </c>
      <c r="I96" s="16">
        <f t="shared" si="2"/>
        <v>2730</v>
      </c>
      <c r="J96" s="7">
        <v>13</v>
      </c>
      <c r="K96" s="7" t="s">
        <v>102</v>
      </c>
      <c r="L96" s="7"/>
      <c r="M96" s="7"/>
      <c r="N96" s="7"/>
      <c r="O96" s="7"/>
      <c r="P96" s="7">
        <v>2</v>
      </c>
      <c r="Q96" s="7"/>
      <c r="R96" s="7">
        <v>2</v>
      </c>
      <c r="S96" s="7"/>
      <c r="T96" s="7">
        <v>3</v>
      </c>
      <c r="U96" s="7"/>
      <c r="V96" s="7">
        <v>3</v>
      </c>
      <c r="W96" s="7"/>
      <c r="X96" s="7">
        <v>2</v>
      </c>
      <c r="Y96" s="7"/>
      <c r="Z96" s="7">
        <v>1</v>
      </c>
      <c r="AA96" s="7"/>
      <c r="AB96" s="7"/>
      <c r="AC96" s="7"/>
      <c r="AD96" s="7"/>
    </row>
    <row r="97" spans="1:30" ht="107.25" customHeight="1">
      <c r="A97" s="8" t="s">
        <v>280</v>
      </c>
      <c r="B97" s="7"/>
      <c r="C97" s="7" t="s">
        <v>268</v>
      </c>
      <c r="D97" s="7" t="s">
        <v>133</v>
      </c>
      <c r="E97" s="7" t="s">
        <v>139</v>
      </c>
      <c r="F97" s="7" t="s">
        <v>160</v>
      </c>
      <c r="G97" s="7" t="s">
        <v>165</v>
      </c>
      <c r="H97" s="16">
        <v>210</v>
      </c>
      <c r="I97" s="16">
        <f t="shared" si="2"/>
        <v>2730</v>
      </c>
      <c r="J97" s="7">
        <v>13</v>
      </c>
      <c r="K97" s="7" t="s">
        <v>102</v>
      </c>
      <c r="L97" s="7"/>
      <c r="M97" s="7"/>
      <c r="N97" s="7"/>
      <c r="O97" s="7"/>
      <c r="P97" s="7">
        <v>2</v>
      </c>
      <c r="Q97" s="7"/>
      <c r="R97" s="7">
        <v>2</v>
      </c>
      <c r="S97" s="7"/>
      <c r="T97" s="7">
        <v>3</v>
      </c>
      <c r="U97" s="7"/>
      <c r="V97" s="7">
        <v>3</v>
      </c>
      <c r="W97" s="7"/>
      <c r="X97" s="7">
        <v>2</v>
      </c>
      <c r="Y97" s="7"/>
      <c r="Z97" s="7">
        <v>1</v>
      </c>
      <c r="AA97" s="7"/>
      <c r="AB97" s="7"/>
      <c r="AC97" s="7"/>
      <c r="AD97" s="7"/>
    </row>
    <row r="98" spans="1:30" ht="107.25" customHeight="1">
      <c r="A98" s="8" t="s">
        <v>279</v>
      </c>
      <c r="B98" s="7"/>
      <c r="C98" s="7" t="s">
        <v>65</v>
      </c>
      <c r="D98" s="7" t="s">
        <v>133</v>
      </c>
      <c r="E98" s="7" t="s">
        <v>142</v>
      </c>
      <c r="F98" s="7" t="s">
        <v>160</v>
      </c>
      <c r="G98" s="7" t="s">
        <v>165</v>
      </c>
      <c r="H98" s="16">
        <v>210</v>
      </c>
      <c r="I98" s="16">
        <f t="shared" si="2"/>
        <v>1890</v>
      </c>
      <c r="J98" s="7">
        <v>9</v>
      </c>
      <c r="K98" s="7" t="s">
        <v>102</v>
      </c>
      <c r="L98" s="7"/>
      <c r="M98" s="7"/>
      <c r="N98" s="7"/>
      <c r="O98" s="7"/>
      <c r="P98" s="7">
        <v>1</v>
      </c>
      <c r="Q98" s="7"/>
      <c r="R98" s="7">
        <v>2</v>
      </c>
      <c r="S98" s="7"/>
      <c r="T98" s="7">
        <v>1</v>
      </c>
      <c r="U98" s="7"/>
      <c r="V98" s="7">
        <v>2</v>
      </c>
      <c r="W98" s="7"/>
      <c r="X98" s="7">
        <v>2</v>
      </c>
      <c r="Y98" s="7"/>
      <c r="Z98" s="7">
        <v>1</v>
      </c>
      <c r="AA98" s="7"/>
      <c r="AB98" s="7"/>
      <c r="AC98" s="7"/>
      <c r="AD98" s="7"/>
    </row>
    <row r="99" spans="1:30" ht="107.25" customHeight="1">
      <c r="A99" s="7" t="s">
        <v>212</v>
      </c>
      <c r="B99" s="7"/>
      <c r="C99" s="7" t="s">
        <v>258</v>
      </c>
      <c r="D99" s="7" t="s">
        <v>128</v>
      </c>
      <c r="E99" s="7" t="s">
        <v>290</v>
      </c>
      <c r="F99" s="7" t="s">
        <v>160</v>
      </c>
      <c r="G99" s="7" t="s">
        <v>165</v>
      </c>
      <c r="H99" s="16">
        <v>330</v>
      </c>
      <c r="I99" s="16">
        <f t="shared" si="2"/>
        <v>3630</v>
      </c>
      <c r="J99" s="7">
        <v>11</v>
      </c>
      <c r="K99" s="7" t="s">
        <v>102</v>
      </c>
      <c r="L99" s="7"/>
      <c r="M99" s="7"/>
      <c r="N99" s="7"/>
      <c r="O99" s="7"/>
      <c r="P99" s="7"/>
      <c r="Q99" s="7"/>
      <c r="R99" s="7">
        <v>2</v>
      </c>
      <c r="S99" s="7"/>
      <c r="T99" s="7">
        <v>3</v>
      </c>
      <c r="U99" s="7"/>
      <c r="V99" s="7">
        <v>3</v>
      </c>
      <c r="W99" s="7"/>
      <c r="X99" s="7">
        <v>2</v>
      </c>
      <c r="Y99" s="7"/>
      <c r="Z99" s="7">
        <v>1</v>
      </c>
      <c r="AA99" s="7"/>
      <c r="AB99" s="7"/>
      <c r="AC99" s="7"/>
      <c r="AD99" s="7"/>
    </row>
    <row r="100" spans="1:30" ht="107.25" customHeight="1">
      <c r="A100" s="7" t="s">
        <v>326</v>
      </c>
      <c r="B100" s="7"/>
      <c r="C100" s="7" t="s">
        <v>332</v>
      </c>
      <c r="D100" s="7" t="s">
        <v>137</v>
      </c>
      <c r="E100" s="7" t="s">
        <v>153</v>
      </c>
      <c r="F100" s="7" t="s">
        <v>160</v>
      </c>
      <c r="G100" s="7" t="s">
        <v>334</v>
      </c>
      <c r="H100" s="16">
        <v>190</v>
      </c>
      <c r="I100" s="16">
        <f t="shared" si="2"/>
        <v>2280</v>
      </c>
      <c r="J100" s="7">
        <v>12</v>
      </c>
      <c r="K100" s="7" t="s">
        <v>102</v>
      </c>
      <c r="L100" s="7"/>
      <c r="M100" s="7"/>
      <c r="N100" s="7"/>
      <c r="O100" s="7"/>
      <c r="P100" s="7"/>
      <c r="Q100" s="7">
        <v>1</v>
      </c>
      <c r="R100" s="7">
        <v>1</v>
      </c>
      <c r="S100" s="7">
        <v>1</v>
      </c>
      <c r="T100" s="7">
        <v>1</v>
      </c>
      <c r="U100" s="7">
        <v>2</v>
      </c>
      <c r="V100" s="7">
        <v>1</v>
      </c>
      <c r="W100" s="7">
        <v>1</v>
      </c>
      <c r="X100" s="7">
        <v>1</v>
      </c>
      <c r="Y100" s="7">
        <v>2</v>
      </c>
      <c r="Z100" s="7">
        <v>1</v>
      </c>
      <c r="AA100" s="7"/>
      <c r="AB100" s="7"/>
      <c r="AC100" s="7"/>
      <c r="AD100" s="7"/>
    </row>
    <row r="101" spans="1:30" ht="107.25" customHeight="1">
      <c r="A101" s="7" t="s">
        <v>327</v>
      </c>
      <c r="B101" s="7"/>
      <c r="C101" s="7" t="s">
        <v>331</v>
      </c>
      <c r="D101" s="7" t="s">
        <v>137</v>
      </c>
      <c r="E101" s="7" t="s">
        <v>142</v>
      </c>
      <c r="F101" s="7" t="s">
        <v>160</v>
      </c>
      <c r="G101" s="7" t="s">
        <v>334</v>
      </c>
      <c r="H101" s="16">
        <v>210</v>
      </c>
      <c r="I101" s="16">
        <f t="shared" si="2"/>
        <v>3150</v>
      </c>
      <c r="J101" s="7">
        <v>15</v>
      </c>
      <c r="K101" s="7" t="s">
        <v>102</v>
      </c>
      <c r="L101" s="7"/>
      <c r="M101" s="7"/>
      <c r="N101" s="7"/>
      <c r="O101" s="7"/>
      <c r="P101" s="7"/>
      <c r="Q101" s="7">
        <v>2</v>
      </c>
      <c r="R101" s="7">
        <v>1</v>
      </c>
      <c r="S101" s="7">
        <v>1</v>
      </c>
      <c r="T101" s="7">
        <v>2</v>
      </c>
      <c r="U101" s="7">
        <v>2</v>
      </c>
      <c r="V101" s="7">
        <v>2</v>
      </c>
      <c r="W101" s="7">
        <v>1</v>
      </c>
      <c r="X101" s="7">
        <v>1</v>
      </c>
      <c r="Y101" s="7">
        <v>2</v>
      </c>
      <c r="Z101" s="7">
        <v>1</v>
      </c>
      <c r="AA101" s="7"/>
      <c r="AB101" s="7"/>
      <c r="AC101" s="7"/>
      <c r="AD101" s="7"/>
    </row>
    <row r="102" spans="1:30" ht="107.25" customHeight="1">
      <c r="A102" s="7" t="s">
        <v>328</v>
      </c>
      <c r="B102" s="7"/>
      <c r="C102" s="7" t="s">
        <v>330</v>
      </c>
      <c r="D102" s="7" t="s">
        <v>137</v>
      </c>
      <c r="E102" s="7" t="s">
        <v>333</v>
      </c>
      <c r="F102" s="7" t="s">
        <v>160</v>
      </c>
      <c r="G102" s="7" t="s">
        <v>334</v>
      </c>
      <c r="H102" s="16">
        <v>210</v>
      </c>
      <c r="I102" s="16">
        <f t="shared" si="2"/>
        <v>1890</v>
      </c>
      <c r="J102" s="7">
        <v>9</v>
      </c>
      <c r="K102" s="7" t="s">
        <v>102</v>
      </c>
      <c r="L102" s="7"/>
      <c r="M102" s="7"/>
      <c r="N102" s="7"/>
      <c r="O102" s="7"/>
      <c r="P102" s="7"/>
      <c r="Q102" s="7">
        <v>2</v>
      </c>
      <c r="R102" s="7">
        <v>1</v>
      </c>
      <c r="S102" s="7">
        <v>1</v>
      </c>
      <c r="T102" s="7">
        <v>2</v>
      </c>
      <c r="U102" s="7">
        <v>2</v>
      </c>
      <c r="V102" s="7">
        <v>1</v>
      </c>
      <c r="W102" s="7"/>
      <c r="X102" s="7"/>
      <c r="Y102" s="7"/>
      <c r="Z102" s="7"/>
      <c r="AA102" s="7"/>
      <c r="AB102" s="7"/>
      <c r="AC102" s="7"/>
      <c r="AD102" s="7"/>
    </row>
    <row r="103" spans="1:30" ht="107.25" customHeight="1">
      <c r="A103" s="7" t="s">
        <v>329</v>
      </c>
      <c r="B103" s="7"/>
      <c r="C103" s="7" t="s">
        <v>330</v>
      </c>
      <c r="D103" s="7" t="s">
        <v>137</v>
      </c>
      <c r="E103" s="7" t="s">
        <v>333</v>
      </c>
      <c r="F103" s="7" t="s">
        <v>160</v>
      </c>
      <c r="G103" s="7" t="s">
        <v>334</v>
      </c>
      <c r="H103" s="16">
        <v>210</v>
      </c>
      <c r="I103" s="16">
        <f t="shared" si="2"/>
        <v>1260</v>
      </c>
      <c r="J103" s="7">
        <v>6</v>
      </c>
      <c r="K103" s="7" t="s">
        <v>102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v>1</v>
      </c>
      <c r="W103" s="7">
        <v>1</v>
      </c>
      <c r="X103" s="7">
        <v>1</v>
      </c>
      <c r="Y103" s="7"/>
      <c r="Z103" s="7">
        <v>3</v>
      </c>
      <c r="AA103" s="7"/>
      <c r="AB103" s="7"/>
      <c r="AC103" s="7"/>
      <c r="AD103" s="7"/>
    </row>
    <row r="104" spans="1:30" ht="107.25" customHeight="1">
      <c r="A104" s="7" t="s">
        <v>335</v>
      </c>
      <c r="B104" s="7"/>
      <c r="C104" s="7" t="s">
        <v>340</v>
      </c>
      <c r="D104" s="7" t="s">
        <v>137</v>
      </c>
      <c r="E104" s="7" t="s">
        <v>139</v>
      </c>
      <c r="F104" s="7" t="s">
        <v>160</v>
      </c>
      <c r="G104" s="7" t="s">
        <v>334</v>
      </c>
      <c r="H104" s="16">
        <v>200</v>
      </c>
      <c r="I104" s="16">
        <f t="shared" si="2"/>
        <v>1600</v>
      </c>
      <c r="J104" s="7">
        <v>8</v>
      </c>
      <c r="K104" s="7" t="s">
        <v>102</v>
      </c>
      <c r="L104" s="7"/>
      <c r="M104" s="7"/>
      <c r="N104" s="7"/>
      <c r="O104" s="7"/>
      <c r="P104" s="7"/>
      <c r="Q104" s="7">
        <v>1</v>
      </c>
      <c r="R104" s="7">
        <v>1</v>
      </c>
      <c r="S104" s="7"/>
      <c r="T104" s="7">
        <v>1</v>
      </c>
      <c r="U104" s="7">
        <v>1</v>
      </c>
      <c r="V104" s="7">
        <v>1</v>
      </c>
      <c r="W104" s="7">
        <v>1</v>
      </c>
      <c r="X104" s="7">
        <v>1</v>
      </c>
      <c r="Y104" s="7"/>
      <c r="Z104" s="7">
        <v>1</v>
      </c>
      <c r="AA104" s="7"/>
      <c r="AB104" s="7"/>
      <c r="AC104" s="7"/>
      <c r="AD104" s="7"/>
    </row>
    <row r="105" spans="1:30" ht="107.25" customHeight="1">
      <c r="A105" s="7" t="s">
        <v>336</v>
      </c>
      <c r="B105" s="7"/>
      <c r="C105" s="7" t="s">
        <v>339</v>
      </c>
      <c r="D105" s="7" t="s">
        <v>129</v>
      </c>
      <c r="E105" s="7" t="s">
        <v>141</v>
      </c>
      <c r="F105" s="7" t="s">
        <v>160</v>
      </c>
      <c r="G105" s="7" t="s">
        <v>334</v>
      </c>
      <c r="H105" s="16">
        <v>230</v>
      </c>
      <c r="I105" s="16">
        <f t="shared" ref="I105:I136" si="3">H105*J105</f>
        <v>1610</v>
      </c>
      <c r="J105" s="7">
        <v>7</v>
      </c>
      <c r="K105" s="7" t="s">
        <v>102</v>
      </c>
      <c r="L105" s="7"/>
      <c r="M105" s="7"/>
      <c r="N105" s="7"/>
      <c r="O105" s="7"/>
      <c r="P105" s="7"/>
      <c r="Q105" s="7"/>
      <c r="R105" s="7">
        <v>1</v>
      </c>
      <c r="S105" s="7"/>
      <c r="T105" s="7">
        <v>1</v>
      </c>
      <c r="U105" s="7">
        <v>1</v>
      </c>
      <c r="V105" s="7">
        <v>1</v>
      </c>
      <c r="W105" s="7">
        <v>1</v>
      </c>
      <c r="X105" s="7">
        <v>1</v>
      </c>
      <c r="Y105" s="7"/>
      <c r="Z105" s="7">
        <v>1</v>
      </c>
      <c r="AA105" s="7"/>
      <c r="AB105" s="7"/>
      <c r="AC105" s="7"/>
      <c r="AD105" s="7"/>
    </row>
    <row r="106" spans="1:30" ht="107.25" customHeight="1">
      <c r="A106" s="7" t="s">
        <v>337</v>
      </c>
      <c r="B106" s="7"/>
      <c r="C106" s="7" t="s">
        <v>338</v>
      </c>
      <c r="D106" s="7" t="s">
        <v>137</v>
      </c>
      <c r="E106" s="7" t="s">
        <v>341</v>
      </c>
      <c r="F106" s="7" t="s">
        <v>160</v>
      </c>
      <c r="G106" s="7" t="s">
        <v>334</v>
      </c>
      <c r="H106" s="16">
        <v>220</v>
      </c>
      <c r="I106" s="16">
        <f t="shared" si="3"/>
        <v>1980</v>
      </c>
      <c r="J106" s="7">
        <v>9</v>
      </c>
      <c r="K106" s="7" t="s">
        <v>102</v>
      </c>
      <c r="L106" s="7"/>
      <c r="M106" s="7"/>
      <c r="N106" s="7"/>
      <c r="O106" s="7"/>
      <c r="P106" s="7"/>
      <c r="Q106" s="7">
        <v>1</v>
      </c>
      <c r="R106" s="7">
        <v>1</v>
      </c>
      <c r="S106" s="7"/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/>
      <c r="Z106" s="7">
        <v>2</v>
      </c>
      <c r="AA106" s="7"/>
      <c r="AB106" s="7"/>
      <c r="AC106" s="7"/>
      <c r="AD106" s="7"/>
    </row>
    <row r="107" spans="1:30" ht="107.25" customHeight="1">
      <c r="A107" s="7" t="s">
        <v>224</v>
      </c>
      <c r="B107" s="7"/>
      <c r="C107" s="7" t="s">
        <v>243</v>
      </c>
      <c r="D107" s="7" t="s">
        <v>130</v>
      </c>
      <c r="E107" s="7" t="s">
        <v>141</v>
      </c>
      <c r="F107" s="7" t="s">
        <v>160</v>
      </c>
      <c r="G107" s="7" t="s">
        <v>164</v>
      </c>
      <c r="H107" s="16">
        <v>380</v>
      </c>
      <c r="I107" s="16">
        <f t="shared" si="3"/>
        <v>2280</v>
      </c>
      <c r="J107" s="7">
        <v>6</v>
      </c>
      <c r="K107" s="7" t="s">
        <v>102</v>
      </c>
      <c r="L107" s="7"/>
      <c r="M107" s="7"/>
      <c r="N107" s="7"/>
      <c r="O107" s="7"/>
      <c r="P107" s="7"/>
      <c r="Q107" s="7"/>
      <c r="R107" s="7">
        <v>1</v>
      </c>
      <c r="S107" s="7">
        <v>1</v>
      </c>
      <c r="T107" s="7">
        <v>1</v>
      </c>
      <c r="U107" s="7">
        <v>1</v>
      </c>
      <c r="V107" s="7">
        <v>1</v>
      </c>
      <c r="W107" s="7"/>
      <c r="X107" s="7">
        <v>1</v>
      </c>
      <c r="Y107" s="7"/>
      <c r="Z107" s="7"/>
      <c r="AA107" s="7"/>
      <c r="AB107" s="7"/>
      <c r="AC107" s="7"/>
      <c r="AD107" s="7"/>
    </row>
    <row r="108" spans="1:30" ht="107.25" customHeight="1">
      <c r="A108" s="7" t="s">
        <v>225</v>
      </c>
      <c r="B108" s="7"/>
      <c r="C108" s="7" t="s">
        <v>1</v>
      </c>
      <c r="D108" s="7" t="s">
        <v>128</v>
      </c>
      <c r="E108" s="7" t="s">
        <v>155</v>
      </c>
      <c r="F108" s="7" t="s">
        <v>160</v>
      </c>
      <c r="G108" s="7" t="s">
        <v>164</v>
      </c>
      <c r="H108" s="16">
        <v>390</v>
      </c>
      <c r="I108" s="16">
        <f t="shared" si="3"/>
        <v>2730</v>
      </c>
      <c r="J108" s="7">
        <v>7</v>
      </c>
      <c r="K108" s="7" t="s">
        <v>102</v>
      </c>
      <c r="L108" s="7"/>
      <c r="M108" s="7"/>
      <c r="N108" s="7"/>
      <c r="O108" s="7"/>
      <c r="P108" s="7">
        <v>1</v>
      </c>
      <c r="Q108" s="7"/>
      <c r="R108" s="7">
        <v>1</v>
      </c>
      <c r="S108" s="7">
        <v>1</v>
      </c>
      <c r="T108" s="7">
        <v>1</v>
      </c>
      <c r="U108" s="7">
        <v>1</v>
      </c>
      <c r="V108" s="7">
        <v>1</v>
      </c>
      <c r="W108" s="7"/>
      <c r="X108" s="7">
        <v>1</v>
      </c>
      <c r="Y108" s="7"/>
      <c r="Z108" s="7"/>
      <c r="AA108" s="7"/>
      <c r="AB108" s="7"/>
      <c r="AC108" s="7"/>
      <c r="AD108" s="7"/>
    </row>
    <row r="109" spans="1:30" ht="107.25" customHeight="1">
      <c r="A109" s="7" t="s">
        <v>181</v>
      </c>
      <c r="B109" s="7"/>
      <c r="C109" s="7" t="s">
        <v>8</v>
      </c>
      <c r="D109" s="7" t="s">
        <v>129</v>
      </c>
      <c r="E109" s="7" t="s">
        <v>146</v>
      </c>
      <c r="F109" s="7" t="s">
        <v>160</v>
      </c>
      <c r="G109" s="7" t="s">
        <v>165</v>
      </c>
      <c r="H109" s="16">
        <v>310</v>
      </c>
      <c r="I109" s="16">
        <f t="shared" si="3"/>
        <v>1550</v>
      </c>
      <c r="J109" s="7">
        <v>5</v>
      </c>
      <c r="K109" s="7" t="s">
        <v>102</v>
      </c>
      <c r="L109" s="7"/>
      <c r="M109" s="7"/>
      <c r="N109" s="7">
        <v>1</v>
      </c>
      <c r="O109" s="7"/>
      <c r="P109" s="7">
        <v>1</v>
      </c>
      <c r="Q109" s="7"/>
      <c r="R109" s="7">
        <v>1</v>
      </c>
      <c r="S109" s="7"/>
      <c r="T109" s="7">
        <v>1</v>
      </c>
      <c r="U109" s="7"/>
      <c r="V109" s="7">
        <v>1</v>
      </c>
      <c r="W109" s="7"/>
      <c r="X109" s="7"/>
      <c r="Y109" s="7"/>
      <c r="Z109" s="7"/>
      <c r="AA109" s="7"/>
      <c r="AB109" s="7"/>
      <c r="AC109" s="7"/>
      <c r="AD109" s="7"/>
    </row>
    <row r="110" spans="1:30" ht="107.25" customHeight="1">
      <c r="A110" s="7" t="s">
        <v>181</v>
      </c>
      <c r="B110" s="7"/>
      <c r="C110" s="7" t="s">
        <v>54</v>
      </c>
      <c r="D110" s="7" t="s">
        <v>137</v>
      </c>
      <c r="E110" s="7" t="s">
        <v>155</v>
      </c>
      <c r="F110" s="7" t="s">
        <v>160</v>
      </c>
      <c r="G110" s="7" t="s">
        <v>165</v>
      </c>
      <c r="H110" s="16">
        <v>250</v>
      </c>
      <c r="I110" s="16">
        <f t="shared" si="3"/>
        <v>750</v>
      </c>
      <c r="J110" s="7">
        <v>3</v>
      </c>
      <c r="K110" s="7" t="s">
        <v>102</v>
      </c>
      <c r="L110" s="7"/>
      <c r="M110" s="7"/>
      <c r="N110" s="7"/>
      <c r="O110" s="7"/>
      <c r="P110" s="7"/>
      <c r="Q110" s="7"/>
      <c r="R110" s="7">
        <v>1</v>
      </c>
      <c r="S110" s="7"/>
      <c r="T110" s="7">
        <v>1</v>
      </c>
      <c r="U110" s="7"/>
      <c r="V110" s="7"/>
      <c r="W110" s="7"/>
      <c r="X110" s="7">
        <v>1</v>
      </c>
      <c r="Y110" s="7"/>
      <c r="Z110" s="7"/>
      <c r="AA110" s="7"/>
      <c r="AB110" s="7"/>
      <c r="AC110" s="7"/>
      <c r="AD110" s="7"/>
    </row>
    <row r="111" spans="1:30" ht="107.25" customHeight="1">
      <c r="A111" s="7" t="s">
        <v>181</v>
      </c>
      <c r="B111" s="7"/>
      <c r="C111" s="7" t="s">
        <v>60</v>
      </c>
      <c r="D111" s="7" t="s">
        <v>134</v>
      </c>
      <c r="E111" s="7" t="s">
        <v>146</v>
      </c>
      <c r="F111" s="7" t="s">
        <v>160</v>
      </c>
      <c r="G111" s="7" t="s">
        <v>165</v>
      </c>
      <c r="H111" s="16">
        <v>290</v>
      </c>
      <c r="I111" s="16">
        <f t="shared" si="3"/>
        <v>870</v>
      </c>
      <c r="J111" s="7">
        <v>3</v>
      </c>
      <c r="K111" s="7" t="s">
        <v>102</v>
      </c>
      <c r="L111" s="7"/>
      <c r="M111" s="7"/>
      <c r="N111" s="7"/>
      <c r="O111" s="7"/>
      <c r="P111" s="7">
        <v>1</v>
      </c>
      <c r="Q111" s="7"/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/>
      <c r="AD111" s="7"/>
    </row>
    <row r="112" spans="1:30" ht="107.25" customHeight="1">
      <c r="A112" s="7" t="s">
        <v>182</v>
      </c>
      <c r="B112" s="7"/>
      <c r="C112" s="7" t="s">
        <v>56</v>
      </c>
      <c r="D112" s="7" t="s">
        <v>130</v>
      </c>
      <c r="E112" s="7" t="s">
        <v>141</v>
      </c>
      <c r="F112" s="7" t="s">
        <v>160</v>
      </c>
      <c r="G112" s="7" t="s">
        <v>165</v>
      </c>
      <c r="H112" s="16">
        <v>340</v>
      </c>
      <c r="I112" s="16">
        <f t="shared" si="3"/>
        <v>340</v>
      </c>
      <c r="J112" s="7">
        <v>1</v>
      </c>
      <c r="K112" s="7" t="s">
        <v>102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>
        <v>1</v>
      </c>
      <c r="Y112" s="7"/>
      <c r="Z112" s="7"/>
      <c r="AA112" s="7"/>
      <c r="AB112" s="7"/>
      <c r="AC112" s="7"/>
      <c r="AD112" s="7"/>
    </row>
    <row r="113" spans="1:30" ht="107.25" customHeight="1">
      <c r="A113" s="7" t="s">
        <v>182</v>
      </c>
      <c r="B113" s="7"/>
      <c r="C113" s="7" t="s">
        <v>57</v>
      </c>
      <c r="D113" s="7" t="s">
        <v>130</v>
      </c>
      <c r="E113" s="7" t="s">
        <v>139</v>
      </c>
      <c r="F113" s="7" t="s">
        <v>160</v>
      </c>
      <c r="G113" s="7" t="s">
        <v>165</v>
      </c>
      <c r="H113" s="16">
        <v>340</v>
      </c>
      <c r="I113" s="16">
        <f t="shared" si="3"/>
        <v>1360</v>
      </c>
      <c r="J113" s="7">
        <v>4</v>
      </c>
      <c r="K113" s="7" t="s">
        <v>102</v>
      </c>
      <c r="L113" s="7"/>
      <c r="M113" s="7"/>
      <c r="N113" s="7"/>
      <c r="O113" s="7"/>
      <c r="P113" s="7">
        <v>1</v>
      </c>
      <c r="Q113" s="7"/>
      <c r="R113" s="7"/>
      <c r="S113" s="7"/>
      <c r="T113" s="7">
        <v>1</v>
      </c>
      <c r="U113" s="7"/>
      <c r="V113" s="7">
        <v>2</v>
      </c>
      <c r="W113" s="7"/>
      <c r="X113" s="7"/>
      <c r="Y113" s="7"/>
      <c r="Z113" s="7"/>
      <c r="AA113" s="7"/>
      <c r="AB113" s="7"/>
      <c r="AC113" s="7"/>
      <c r="AD113" s="7"/>
    </row>
    <row r="114" spans="1:30" ht="107.25" customHeight="1">
      <c r="A114" s="7" t="s">
        <v>183</v>
      </c>
      <c r="B114" s="7"/>
      <c r="C114" s="7" t="s">
        <v>46</v>
      </c>
      <c r="D114" s="7" t="s">
        <v>129</v>
      </c>
      <c r="E114" s="7" t="s">
        <v>157</v>
      </c>
      <c r="F114" s="7" t="s">
        <v>160</v>
      </c>
      <c r="G114" s="7" t="s">
        <v>164</v>
      </c>
      <c r="H114" s="16">
        <v>570</v>
      </c>
      <c r="I114" s="16">
        <f t="shared" si="3"/>
        <v>2280</v>
      </c>
      <c r="J114" s="7">
        <v>4</v>
      </c>
      <c r="K114" s="7" t="s">
        <v>102</v>
      </c>
      <c r="L114" s="7"/>
      <c r="M114" s="7"/>
      <c r="N114" s="7"/>
      <c r="O114" s="7"/>
      <c r="P114" s="7">
        <v>1</v>
      </c>
      <c r="Q114" s="7"/>
      <c r="R114" s="7">
        <v>1</v>
      </c>
      <c r="S114" s="7"/>
      <c r="T114" s="7"/>
      <c r="U114" s="7"/>
      <c r="V114" s="7">
        <v>1</v>
      </c>
      <c r="W114" s="7"/>
      <c r="X114" s="7">
        <v>1</v>
      </c>
      <c r="Y114" s="7"/>
      <c r="Z114" s="7"/>
      <c r="AA114" s="7"/>
      <c r="AB114" s="7"/>
      <c r="AC114" s="7"/>
      <c r="AD114" s="7"/>
    </row>
    <row r="115" spans="1:30" ht="107.25" customHeight="1">
      <c r="A115" s="7" t="s">
        <v>184</v>
      </c>
      <c r="B115" s="7"/>
      <c r="C115" s="7" t="s">
        <v>47</v>
      </c>
      <c r="D115" s="7" t="s">
        <v>127</v>
      </c>
      <c r="E115" s="7" t="s">
        <v>141</v>
      </c>
      <c r="F115" s="7" t="s">
        <v>160</v>
      </c>
      <c r="G115" s="7" t="s">
        <v>164</v>
      </c>
      <c r="H115" s="16">
        <v>470</v>
      </c>
      <c r="I115" s="16">
        <f t="shared" si="3"/>
        <v>1880</v>
      </c>
      <c r="J115" s="7">
        <v>4</v>
      </c>
      <c r="K115" s="7" t="s">
        <v>102</v>
      </c>
      <c r="L115" s="7"/>
      <c r="M115" s="7"/>
      <c r="N115" s="7"/>
      <c r="O115" s="7"/>
      <c r="P115" s="7">
        <v>1</v>
      </c>
      <c r="Q115" s="7"/>
      <c r="R115" s="7">
        <v>1</v>
      </c>
      <c r="S115" s="7"/>
      <c r="T115" s="7">
        <v>1</v>
      </c>
      <c r="U115" s="7"/>
      <c r="V115" s="7">
        <v>1</v>
      </c>
      <c r="W115" s="7"/>
      <c r="X115" s="7"/>
      <c r="Y115" s="7"/>
      <c r="Z115" s="7"/>
      <c r="AA115" s="7"/>
      <c r="AB115" s="7"/>
      <c r="AC115" s="7"/>
      <c r="AD115" s="7"/>
    </row>
    <row r="116" spans="1:30" ht="107.25" customHeight="1">
      <c r="A116" s="7" t="s">
        <v>184</v>
      </c>
      <c r="B116" s="7"/>
      <c r="C116" s="7" t="s">
        <v>21</v>
      </c>
      <c r="D116" s="7" t="s">
        <v>134</v>
      </c>
      <c r="E116" s="7" t="s">
        <v>141</v>
      </c>
      <c r="F116" s="7" t="s">
        <v>160</v>
      </c>
      <c r="G116" s="7" t="s">
        <v>164</v>
      </c>
      <c r="H116" s="16">
        <v>400</v>
      </c>
      <c r="I116" s="16">
        <f t="shared" si="3"/>
        <v>2000</v>
      </c>
      <c r="J116" s="7">
        <v>5</v>
      </c>
      <c r="K116" s="7" t="s">
        <v>102</v>
      </c>
      <c r="L116" s="7"/>
      <c r="M116" s="7"/>
      <c r="N116" s="7"/>
      <c r="O116" s="7"/>
      <c r="P116" s="7">
        <v>1</v>
      </c>
      <c r="Q116" s="7"/>
      <c r="R116" s="7">
        <v>3</v>
      </c>
      <c r="S116" s="7"/>
      <c r="T116" s="7"/>
      <c r="U116" s="7"/>
      <c r="V116" s="7"/>
      <c r="W116" s="7"/>
      <c r="X116" s="7"/>
      <c r="Y116" s="7"/>
      <c r="Z116" s="7">
        <v>1</v>
      </c>
      <c r="AA116" s="7"/>
      <c r="AB116" s="7"/>
      <c r="AC116" s="7"/>
      <c r="AD116" s="7"/>
    </row>
    <row r="117" spans="1:30" ht="107.25" customHeight="1">
      <c r="A117" s="7" t="s">
        <v>184</v>
      </c>
      <c r="B117" s="7"/>
      <c r="C117" s="7" t="s">
        <v>16</v>
      </c>
      <c r="D117" s="7" t="s">
        <v>136</v>
      </c>
      <c r="E117" s="7" t="s">
        <v>154</v>
      </c>
      <c r="F117" s="7" t="s">
        <v>160</v>
      </c>
      <c r="G117" s="7" t="s">
        <v>165</v>
      </c>
      <c r="H117" s="16">
        <v>220</v>
      </c>
      <c r="I117" s="16">
        <f t="shared" si="3"/>
        <v>660</v>
      </c>
      <c r="J117" s="7">
        <v>3</v>
      </c>
      <c r="K117" s="7" t="s">
        <v>102</v>
      </c>
      <c r="L117" s="7"/>
      <c r="M117" s="7"/>
      <c r="N117" s="7"/>
      <c r="O117" s="7"/>
      <c r="P117" s="7"/>
      <c r="Q117" s="7"/>
      <c r="R117" s="7">
        <v>2</v>
      </c>
      <c r="S117" s="7"/>
      <c r="T117" s="7"/>
      <c r="U117" s="7"/>
      <c r="V117" s="7"/>
      <c r="W117" s="7"/>
      <c r="X117" s="7"/>
      <c r="Y117" s="7"/>
      <c r="Z117" s="7">
        <v>1</v>
      </c>
      <c r="AA117" s="7"/>
      <c r="AB117" s="7"/>
      <c r="AC117" s="7"/>
      <c r="AD117" s="7"/>
    </row>
    <row r="118" spans="1:30" ht="107.25" customHeight="1">
      <c r="A118" s="7" t="s">
        <v>185</v>
      </c>
      <c r="B118" s="7"/>
      <c r="C118" s="7" t="s">
        <v>53</v>
      </c>
      <c r="D118" s="7" t="s">
        <v>132</v>
      </c>
      <c r="E118" s="7" t="s">
        <v>141</v>
      </c>
      <c r="F118" s="7" t="s">
        <v>160</v>
      </c>
      <c r="G118" s="7" t="s">
        <v>165</v>
      </c>
      <c r="H118" s="16">
        <v>300</v>
      </c>
      <c r="I118" s="16">
        <f t="shared" si="3"/>
        <v>1200</v>
      </c>
      <c r="J118" s="7">
        <v>4</v>
      </c>
      <c r="K118" s="7" t="s">
        <v>102</v>
      </c>
      <c r="L118" s="7"/>
      <c r="M118" s="7"/>
      <c r="N118" s="7"/>
      <c r="O118" s="7"/>
      <c r="P118" s="7">
        <v>1</v>
      </c>
      <c r="Q118" s="7"/>
      <c r="R118" s="7">
        <v>1</v>
      </c>
      <c r="S118" s="7"/>
      <c r="T118" s="7"/>
      <c r="U118" s="7"/>
      <c r="V118" s="7">
        <v>1</v>
      </c>
      <c r="W118" s="7"/>
      <c r="X118" s="7">
        <v>1</v>
      </c>
      <c r="Y118" s="7"/>
      <c r="Z118" s="7"/>
      <c r="AA118" s="7"/>
      <c r="AB118" s="7"/>
      <c r="AC118" s="7"/>
      <c r="AD118" s="7"/>
    </row>
    <row r="119" spans="1:30" ht="107.25" customHeight="1">
      <c r="A119" s="7" t="s">
        <v>185</v>
      </c>
      <c r="B119" s="7"/>
      <c r="C119" s="7" t="s">
        <v>61</v>
      </c>
      <c r="D119" s="7" t="s">
        <v>134</v>
      </c>
      <c r="E119" s="7" t="s">
        <v>141</v>
      </c>
      <c r="F119" s="7" t="s">
        <v>160</v>
      </c>
      <c r="G119" s="7" t="s">
        <v>165</v>
      </c>
      <c r="H119" s="16">
        <v>290</v>
      </c>
      <c r="I119" s="16">
        <f t="shared" si="3"/>
        <v>1160</v>
      </c>
      <c r="J119" s="7">
        <v>4</v>
      </c>
      <c r="K119" s="7" t="s">
        <v>102</v>
      </c>
      <c r="L119" s="7"/>
      <c r="M119" s="7"/>
      <c r="N119" s="7"/>
      <c r="O119" s="7"/>
      <c r="P119" s="7">
        <v>1</v>
      </c>
      <c r="Q119" s="7"/>
      <c r="R119" s="7">
        <v>1</v>
      </c>
      <c r="S119" s="7"/>
      <c r="T119" s="7"/>
      <c r="U119" s="7"/>
      <c r="V119" s="7"/>
      <c r="W119" s="7"/>
      <c r="X119" s="7">
        <v>1</v>
      </c>
      <c r="Y119" s="7"/>
      <c r="Z119" s="7">
        <v>1</v>
      </c>
      <c r="AA119" s="7"/>
      <c r="AB119" s="7"/>
      <c r="AC119" s="7"/>
      <c r="AD119" s="7"/>
    </row>
    <row r="120" spans="1:30" ht="107.25" customHeight="1">
      <c r="A120" s="7" t="s">
        <v>186</v>
      </c>
      <c r="B120" s="7"/>
      <c r="C120" s="7" t="s">
        <v>10</v>
      </c>
      <c r="D120" s="7" t="s">
        <v>129</v>
      </c>
      <c r="E120" s="7" t="s">
        <v>139</v>
      </c>
      <c r="F120" s="7" t="s">
        <v>160</v>
      </c>
      <c r="G120" s="7" t="s">
        <v>165</v>
      </c>
      <c r="H120" s="16">
        <v>290</v>
      </c>
      <c r="I120" s="16">
        <f t="shared" si="3"/>
        <v>3770</v>
      </c>
      <c r="J120" s="7">
        <v>13</v>
      </c>
      <c r="K120" s="7" t="s">
        <v>102</v>
      </c>
      <c r="L120" s="7"/>
      <c r="M120" s="7"/>
      <c r="N120" s="7"/>
      <c r="O120" s="7"/>
      <c r="P120" s="7">
        <v>1</v>
      </c>
      <c r="Q120" s="7"/>
      <c r="R120" s="7">
        <v>2</v>
      </c>
      <c r="S120" s="7">
        <v>1</v>
      </c>
      <c r="T120" s="7">
        <v>3</v>
      </c>
      <c r="U120" s="7"/>
      <c r="V120" s="7">
        <v>2</v>
      </c>
      <c r="W120" s="7"/>
      <c r="X120" s="7">
        <v>2</v>
      </c>
      <c r="Y120" s="7"/>
      <c r="Z120" s="7">
        <v>2</v>
      </c>
      <c r="AA120" s="7"/>
      <c r="AB120" s="7"/>
      <c r="AC120" s="7"/>
      <c r="AD120" s="7"/>
    </row>
    <row r="121" spans="1:30" ht="107.25" customHeight="1">
      <c r="A121" s="7" t="s">
        <v>188</v>
      </c>
      <c r="B121" s="7"/>
      <c r="C121" s="7" t="s">
        <v>18</v>
      </c>
      <c r="D121" s="7" t="s">
        <v>134</v>
      </c>
      <c r="E121" s="7" t="s">
        <v>139</v>
      </c>
      <c r="F121" s="7" t="s">
        <v>160</v>
      </c>
      <c r="G121" s="7" t="s">
        <v>165</v>
      </c>
      <c r="H121" s="16">
        <v>280</v>
      </c>
      <c r="I121" s="16">
        <f t="shared" si="3"/>
        <v>1400</v>
      </c>
      <c r="J121" s="7">
        <v>5</v>
      </c>
      <c r="K121" s="7" t="s">
        <v>102</v>
      </c>
      <c r="L121" s="7"/>
      <c r="M121" s="7"/>
      <c r="N121" s="7"/>
      <c r="O121" s="7"/>
      <c r="P121" s="7">
        <v>1</v>
      </c>
      <c r="Q121" s="7"/>
      <c r="R121" s="7">
        <v>3</v>
      </c>
      <c r="S121" s="7"/>
      <c r="T121" s="7"/>
      <c r="U121" s="7"/>
      <c r="V121" s="7">
        <v>1</v>
      </c>
      <c r="W121" s="7"/>
      <c r="X121" s="7"/>
      <c r="Y121" s="7"/>
      <c r="Z121" s="7"/>
      <c r="AA121" s="7"/>
      <c r="AB121" s="7"/>
      <c r="AC121" s="7"/>
      <c r="AD121" s="7"/>
    </row>
    <row r="122" spans="1:30" ht="107.25" customHeight="1">
      <c r="A122" s="7" t="s">
        <v>187</v>
      </c>
      <c r="B122" s="7"/>
      <c r="C122" s="7" t="s">
        <v>11</v>
      </c>
      <c r="D122" s="7" t="s">
        <v>128</v>
      </c>
      <c r="E122" s="7" t="s">
        <v>141</v>
      </c>
      <c r="F122" s="7" t="s">
        <v>160</v>
      </c>
      <c r="G122" s="7" t="s">
        <v>165</v>
      </c>
      <c r="H122" s="16">
        <v>340</v>
      </c>
      <c r="I122" s="16">
        <f t="shared" si="3"/>
        <v>2040</v>
      </c>
      <c r="J122" s="7">
        <v>6</v>
      </c>
      <c r="K122" s="7" t="s">
        <v>102</v>
      </c>
      <c r="L122" s="7"/>
      <c r="M122" s="7"/>
      <c r="N122" s="7">
        <v>1</v>
      </c>
      <c r="O122" s="7"/>
      <c r="P122" s="7">
        <v>1</v>
      </c>
      <c r="Q122" s="7"/>
      <c r="R122" s="7">
        <v>1</v>
      </c>
      <c r="S122" s="7">
        <v>1</v>
      </c>
      <c r="T122" s="7"/>
      <c r="U122" s="7">
        <v>1</v>
      </c>
      <c r="V122" s="7">
        <v>1</v>
      </c>
      <c r="W122" s="7"/>
      <c r="X122" s="7"/>
      <c r="Y122" s="7"/>
      <c r="Z122" s="7"/>
      <c r="AA122" s="7"/>
      <c r="AB122" s="7"/>
      <c r="AC122" s="7"/>
      <c r="AD122" s="7"/>
    </row>
    <row r="123" spans="1:30" ht="107.25" customHeight="1">
      <c r="A123" s="7" t="s">
        <v>189</v>
      </c>
      <c r="B123" s="7"/>
      <c r="C123" s="7" t="s">
        <v>17</v>
      </c>
      <c r="D123" s="7" t="s">
        <v>136</v>
      </c>
      <c r="E123" s="7" t="s">
        <v>146</v>
      </c>
      <c r="F123" s="7" t="s">
        <v>160</v>
      </c>
      <c r="G123" s="7" t="s">
        <v>165</v>
      </c>
      <c r="H123" s="16">
        <v>230</v>
      </c>
      <c r="I123" s="16">
        <f t="shared" si="3"/>
        <v>1380</v>
      </c>
      <c r="J123" s="7">
        <v>6</v>
      </c>
      <c r="K123" s="7" t="s">
        <v>102</v>
      </c>
      <c r="L123" s="7"/>
      <c r="M123" s="7"/>
      <c r="N123" s="7"/>
      <c r="O123" s="7"/>
      <c r="P123" s="7">
        <v>1</v>
      </c>
      <c r="Q123" s="7"/>
      <c r="R123" s="7">
        <v>1</v>
      </c>
      <c r="S123" s="7"/>
      <c r="T123" s="7">
        <v>1</v>
      </c>
      <c r="U123" s="7"/>
      <c r="V123" s="7">
        <v>1</v>
      </c>
      <c r="W123" s="7"/>
      <c r="X123" s="7">
        <v>1</v>
      </c>
      <c r="Y123" s="7"/>
      <c r="Z123" s="7">
        <v>1</v>
      </c>
      <c r="AA123" s="7"/>
      <c r="AB123" s="7"/>
      <c r="AC123" s="7"/>
      <c r="AD123" s="7"/>
    </row>
    <row r="124" spans="1:30" ht="107.25" customHeight="1">
      <c r="A124" s="7" t="s">
        <v>189</v>
      </c>
      <c r="B124" s="7"/>
      <c r="C124" s="7" t="s">
        <v>63</v>
      </c>
      <c r="D124" s="7" t="s">
        <v>136</v>
      </c>
      <c r="E124" s="7" t="s">
        <v>141</v>
      </c>
      <c r="F124" s="7" t="s">
        <v>160</v>
      </c>
      <c r="G124" s="7" t="s">
        <v>165</v>
      </c>
      <c r="H124" s="16">
        <v>220</v>
      </c>
      <c r="I124" s="16">
        <f t="shared" si="3"/>
        <v>220</v>
      </c>
      <c r="J124" s="7">
        <v>1</v>
      </c>
      <c r="K124" s="7" t="s">
        <v>102</v>
      </c>
      <c r="L124" s="7"/>
      <c r="M124" s="7"/>
      <c r="N124" s="7"/>
      <c r="O124" s="7"/>
      <c r="P124" s="7">
        <v>1</v>
      </c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107.25" customHeight="1">
      <c r="A125" s="7" t="s">
        <v>190</v>
      </c>
      <c r="B125" s="7"/>
      <c r="C125" s="7" t="s">
        <v>13</v>
      </c>
      <c r="D125" s="7" t="s">
        <v>137</v>
      </c>
      <c r="E125" s="7" t="s">
        <v>146</v>
      </c>
      <c r="F125" s="7" t="s">
        <v>160</v>
      </c>
      <c r="G125" s="7" t="s">
        <v>165</v>
      </c>
      <c r="H125" s="16">
        <v>250</v>
      </c>
      <c r="I125" s="16">
        <f t="shared" si="3"/>
        <v>1750</v>
      </c>
      <c r="J125" s="7">
        <v>7</v>
      </c>
      <c r="K125" s="7" t="s">
        <v>102</v>
      </c>
      <c r="L125" s="7"/>
      <c r="M125" s="7"/>
      <c r="N125" s="7"/>
      <c r="O125" s="7"/>
      <c r="P125" s="7">
        <v>1</v>
      </c>
      <c r="Q125" s="7"/>
      <c r="R125" s="7">
        <v>2</v>
      </c>
      <c r="S125" s="7"/>
      <c r="T125" s="7">
        <v>1</v>
      </c>
      <c r="U125" s="7"/>
      <c r="V125" s="7"/>
      <c r="W125" s="7"/>
      <c r="X125" s="7">
        <v>1</v>
      </c>
      <c r="Y125" s="7"/>
      <c r="Z125" s="7"/>
      <c r="AA125" s="7"/>
      <c r="AB125" s="7">
        <v>2</v>
      </c>
      <c r="AC125" s="7"/>
      <c r="AD125" s="7"/>
    </row>
    <row r="126" spans="1:30" ht="107.25" customHeight="1">
      <c r="A126" s="7" t="s">
        <v>190</v>
      </c>
      <c r="B126" s="7"/>
      <c r="C126" s="7" t="s">
        <v>14</v>
      </c>
      <c r="D126" s="7" t="s">
        <v>133</v>
      </c>
      <c r="E126" s="7" t="s">
        <v>141</v>
      </c>
      <c r="F126" s="7" t="s">
        <v>160</v>
      </c>
      <c r="G126" s="7" t="s">
        <v>165</v>
      </c>
      <c r="H126" s="16">
        <v>250</v>
      </c>
      <c r="I126" s="16">
        <f t="shared" si="3"/>
        <v>1000</v>
      </c>
      <c r="J126" s="7">
        <v>4</v>
      </c>
      <c r="K126" s="7" t="s">
        <v>102</v>
      </c>
      <c r="L126" s="7"/>
      <c r="M126" s="7"/>
      <c r="N126" s="7"/>
      <c r="O126" s="7"/>
      <c r="P126" s="7">
        <v>1</v>
      </c>
      <c r="Q126" s="7"/>
      <c r="R126" s="7">
        <v>1</v>
      </c>
      <c r="S126" s="7"/>
      <c r="T126" s="7">
        <v>1</v>
      </c>
      <c r="U126" s="7"/>
      <c r="V126" s="7">
        <v>1</v>
      </c>
      <c r="W126" s="7"/>
      <c r="X126" s="7"/>
      <c r="Y126" s="7"/>
      <c r="Z126" s="7"/>
      <c r="AA126" s="7"/>
      <c r="AB126" s="7"/>
      <c r="AC126" s="7"/>
      <c r="AD126" s="7"/>
    </row>
    <row r="127" spans="1:30" ht="107.25" customHeight="1">
      <c r="A127" s="7" t="s">
        <v>191</v>
      </c>
      <c r="B127" s="7"/>
      <c r="C127" s="7" t="s">
        <v>98</v>
      </c>
      <c r="D127" s="7" t="s">
        <v>129</v>
      </c>
      <c r="E127" s="7" t="s">
        <v>141</v>
      </c>
      <c r="F127" s="7" t="s">
        <v>160</v>
      </c>
      <c r="G127" s="7" t="s">
        <v>165</v>
      </c>
      <c r="H127" s="16">
        <v>290</v>
      </c>
      <c r="I127" s="16">
        <f t="shared" si="3"/>
        <v>290</v>
      </c>
      <c r="J127" s="7">
        <v>1</v>
      </c>
      <c r="K127" s="7" t="s">
        <v>102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>
        <v>1</v>
      </c>
      <c r="W127" s="7"/>
      <c r="X127" s="7"/>
      <c r="Y127" s="7"/>
      <c r="Z127" s="7"/>
      <c r="AA127" s="7"/>
      <c r="AB127" s="7"/>
      <c r="AC127" s="7"/>
      <c r="AD127" s="7"/>
    </row>
    <row r="128" spans="1:30" ht="107.25" customHeight="1">
      <c r="A128" s="7" t="s">
        <v>191</v>
      </c>
      <c r="B128" s="7"/>
      <c r="C128" s="7" t="s">
        <v>66</v>
      </c>
      <c r="D128" s="7" t="s">
        <v>135</v>
      </c>
      <c r="E128" s="7" t="s">
        <v>146</v>
      </c>
      <c r="F128" s="7" t="s">
        <v>160</v>
      </c>
      <c r="G128" s="7" t="s">
        <v>165</v>
      </c>
      <c r="H128" s="16">
        <v>250</v>
      </c>
      <c r="I128" s="16">
        <f t="shared" si="3"/>
        <v>1750</v>
      </c>
      <c r="J128" s="7">
        <v>7</v>
      </c>
      <c r="K128" s="7" t="s">
        <v>102</v>
      </c>
      <c r="L128" s="7"/>
      <c r="M128" s="7"/>
      <c r="N128" s="7"/>
      <c r="O128" s="7"/>
      <c r="P128" s="7">
        <v>1</v>
      </c>
      <c r="Q128" s="7"/>
      <c r="R128" s="7">
        <v>1</v>
      </c>
      <c r="S128" s="7"/>
      <c r="T128" s="7">
        <v>2</v>
      </c>
      <c r="U128" s="7"/>
      <c r="V128" s="7">
        <v>2</v>
      </c>
      <c r="W128" s="7"/>
      <c r="X128" s="7">
        <v>1</v>
      </c>
      <c r="Y128" s="7"/>
      <c r="Z128" s="7"/>
      <c r="AA128" s="7"/>
      <c r="AB128" s="7"/>
      <c r="AC128" s="7"/>
      <c r="AD128" s="7"/>
    </row>
    <row r="129" spans="1:30" ht="107.25" customHeight="1">
      <c r="A129" s="7" t="s">
        <v>192</v>
      </c>
      <c r="B129" s="7"/>
      <c r="C129" s="7" t="s">
        <v>44</v>
      </c>
      <c r="D129" s="7" t="s">
        <v>126</v>
      </c>
      <c r="E129" s="7" t="s">
        <v>152</v>
      </c>
      <c r="F129" s="7" t="s">
        <v>160</v>
      </c>
      <c r="G129" s="7" t="s">
        <v>164</v>
      </c>
      <c r="H129" s="16">
        <v>330</v>
      </c>
      <c r="I129" s="16">
        <f t="shared" si="3"/>
        <v>330</v>
      </c>
      <c r="J129" s="7">
        <v>1</v>
      </c>
      <c r="K129" s="7" t="s">
        <v>102</v>
      </c>
      <c r="L129" s="7"/>
      <c r="M129" s="7"/>
      <c r="N129" s="7"/>
      <c r="O129" s="7"/>
      <c r="P129" s="7">
        <v>1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107.25" customHeight="1">
      <c r="A130" s="7" t="s">
        <v>192</v>
      </c>
      <c r="B130" s="7"/>
      <c r="C130" s="7" t="s">
        <v>49</v>
      </c>
      <c r="D130" s="7" t="s">
        <v>126</v>
      </c>
      <c r="E130" s="7" t="s">
        <v>139</v>
      </c>
      <c r="F130" s="7" t="s">
        <v>160</v>
      </c>
      <c r="G130" s="7" t="s">
        <v>165</v>
      </c>
      <c r="H130" s="16">
        <v>310</v>
      </c>
      <c r="I130" s="16">
        <f t="shared" si="3"/>
        <v>930</v>
      </c>
      <c r="J130" s="7">
        <v>3</v>
      </c>
      <c r="K130" s="7" t="s">
        <v>102</v>
      </c>
      <c r="L130" s="7"/>
      <c r="M130" s="7"/>
      <c r="N130" s="7"/>
      <c r="O130" s="7"/>
      <c r="P130" s="7"/>
      <c r="Q130" s="7"/>
      <c r="R130" s="7"/>
      <c r="S130" s="7"/>
      <c r="T130" s="7">
        <v>2</v>
      </c>
      <c r="U130" s="7"/>
      <c r="V130" s="7"/>
      <c r="W130" s="7"/>
      <c r="X130" s="7">
        <v>1</v>
      </c>
      <c r="Y130" s="7"/>
      <c r="Z130" s="7"/>
      <c r="AA130" s="7"/>
      <c r="AB130" s="7"/>
      <c r="AC130" s="7"/>
      <c r="AD130" s="7"/>
    </row>
    <row r="131" spans="1:30" ht="107.25" customHeight="1">
      <c r="A131" s="7" t="s">
        <v>192</v>
      </c>
      <c r="B131" s="7"/>
      <c r="C131" s="7" t="s">
        <v>55</v>
      </c>
      <c r="D131" s="7" t="s">
        <v>128</v>
      </c>
      <c r="E131" s="7" t="s">
        <v>155</v>
      </c>
      <c r="F131" s="7" t="s">
        <v>160</v>
      </c>
      <c r="G131" s="7" t="s">
        <v>165</v>
      </c>
      <c r="H131" s="16">
        <v>280</v>
      </c>
      <c r="I131" s="16">
        <f t="shared" si="3"/>
        <v>280</v>
      </c>
      <c r="J131" s="7">
        <v>1</v>
      </c>
      <c r="K131" s="7" t="s">
        <v>102</v>
      </c>
      <c r="L131" s="7"/>
      <c r="M131" s="7"/>
      <c r="N131" s="7"/>
      <c r="O131" s="7"/>
      <c r="P131" s="7">
        <v>1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107.25" customHeight="1">
      <c r="A132" s="7" t="s">
        <v>192</v>
      </c>
      <c r="B132" s="7"/>
      <c r="C132" s="7" t="s">
        <v>67</v>
      </c>
      <c r="D132" s="7" t="s">
        <v>135</v>
      </c>
      <c r="E132" s="7" t="s">
        <v>141</v>
      </c>
      <c r="F132" s="7" t="s">
        <v>160</v>
      </c>
      <c r="G132" s="7" t="s">
        <v>165</v>
      </c>
      <c r="H132" s="16">
        <v>250</v>
      </c>
      <c r="I132" s="16">
        <f t="shared" si="3"/>
        <v>1250</v>
      </c>
      <c r="J132" s="7">
        <v>5</v>
      </c>
      <c r="K132" s="7" t="s">
        <v>102</v>
      </c>
      <c r="L132" s="7"/>
      <c r="M132" s="7"/>
      <c r="N132" s="7"/>
      <c r="O132" s="7"/>
      <c r="P132" s="7">
        <v>1</v>
      </c>
      <c r="Q132" s="7"/>
      <c r="R132" s="7"/>
      <c r="S132" s="7"/>
      <c r="T132" s="7">
        <v>1</v>
      </c>
      <c r="U132" s="7"/>
      <c r="V132" s="7">
        <v>2</v>
      </c>
      <c r="W132" s="7"/>
      <c r="X132" s="7"/>
      <c r="Y132" s="7"/>
      <c r="Z132" s="7">
        <v>1</v>
      </c>
      <c r="AA132" s="7"/>
      <c r="AB132" s="7"/>
      <c r="AC132" s="7"/>
      <c r="AD132" s="7"/>
    </row>
    <row r="133" spans="1:30" ht="107.25" customHeight="1">
      <c r="A133" s="7" t="s">
        <v>193</v>
      </c>
      <c r="B133" s="7"/>
      <c r="C133" s="7" t="s">
        <v>45</v>
      </c>
      <c r="D133" s="7" t="s">
        <v>128</v>
      </c>
      <c r="E133" s="7" t="s">
        <v>140</v>
      </c>
      <c r="F133" s="7" t="s">
        <v>160</v>
      </c>
      <c r="G133" s="7" t="s">
        <v>164</v>
      </c>
      <c r="H133" s="16">
        <v>310</v>
      </c>
      <c r="I133" s="16">
        <f t="shared" si="3"/>
        <v>310</v>
      </c>
      <c r="J133" s="7">
        <v>1</v>
      </c>
      <c r="K133" s="7" t="s">
        <v>102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>
        <v>1</v>
      </c>
      <c r="W133" s="7"/>
      <c r="X133" s="7"/>
      <c r="Y133" s="7"/>
      <c r="Z133" s="7"/>
      <c r="AA133" s="7"/>
      <c r="AB133" s="7"/>
      <c r="AC133" s="7"/>
      <c r="AD133" s="7"/>
    </row>
    <row r="134" spans="1:30" ht="107.25" customHeight="1">
      <c r="A134" s="7" t="s">
        <v>193</v>
      </c>
      <c r="B134" s="7"/>
      <c r="C134" s="7" t="s">
        <v>7</v>
      </c>
      <c r="D134" s="7" t="s">
        <v>128</v>
      </c>
      <c r="E134" s="7" t="s">
        <v>155</v>
      </c>
      <c r="F134" s="7" t="s">
        <v>160</v>
      </c>
      <c r="G134" s="7" t="s">
        <v>165</v>
      </c>
      <c r="H134" s="16">
        <v>330</v>
      </c>
      <c r="I134" s="16">
        <f t="shared" si="3"/>
        <v>990</v>
      </c>
      <c r="J134" s="7">
        <v>3</v>
      </c>
      <c r="K134" s="7" t="s">
        <v>102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>
        <v>1</v>
      </c>
      <c r="W134" s="7"/>
      <c r="X134" s="7">
        <v>1</v>
      </c>
      <c r="Y134" s="7"/>
      <c r="Z134" s="7">
        <v>1</v>
      </c>
      <c r="AA134" s="7"/>
      <c r="AB134" s="7"/>
      <c r="AC134" s="7"/>
      <c r="AD134" s="7"/>
    </row>
    <row r="135" spans="1:30" ht="107.25" customHeight="1">
      <c r="A135" s="7" t="s">
        <v>193</v>
      </c>
      <c r="B135" s="7"/>
      <c r="C135" s="7" t="s">
        <v>50</v>
      </c>
      <c r="D135" s="7" t="s">
        <v>126</v>
      </c>
      <c r="E135" s="7" t="s">
        <v>151</v>
      </c>
      <c r="F135" s="7" t="s">
        <v>160</v>
      </c>
      <c r="G135" s="7" t="s">
        <v>165</v>
      </c>
      <c r="H135" s="16">
        <v>310</v>
      </c>
      <c r="I135" s="16">
        <f t="shared" si="3"/>
        <v>930</v>
      </c>
      <c r="J135" s="7">
        <v>3</v>
      </c>
      <c r="K135" s="7" t="s">
        <v>102</v>
      </c>
      <c r="L135" s="7"/>
      <c r="M135" s="7"/>
      <c r="N135" s="7"/>
      <c r="O135" s="7"/>
      <c r="P135" s="7">
        <v>1</v>
      </c>
      <c r="Q135" s="7"/>
      <c r="R135" s="7"/>
      <c r="S135" s="7"/>
      <c r="T135" s="7">
        <v>1</v>
      </c>
      <c r="U135" s="7"/>
      <c r="V135" s="7"/>
      <c r="W135" s="7"/>
      <c r="X135" s="7">
        <v>1</v>
      </c>
      <c r="Y135" s="7"/>
      <c r="Z135" s="7"/>
      <c r="AA135" s="7"/>
      <c r="AB135" s="7"/>
      <c r="AC135" s="7"/>
      <c r="AD135" s="7"/>
    </row>
    <row r="136" spans="1:30" ht="107.25" customHeight="1">
      <c r="A136" s="7" t="s">
        <v>194</v>
      </c>
      <c r="B136" s="7"/>
      <c r="C136" s="7" t="s">
        <v>58</v>
      </c>
      <c r="D136" s="7" t="s">
        <v>138</v>
      </c>
      <c r="E136" s="7" t="s">
        <v>141</v>
      </c>
      <c r="F136" s="7" t="s">
        <v>160</v>
      </c>
      <c r="G136" s="7" t="s">
        <v>165</v>
      </c>
      <c r="H136" s="16">
        <v>280</v>
      </c>
      <c r="I136" s="16">
        <f t="shared" si="3"/>
        <v>840</v>
      </c>
      <c r="J136" s="7">
        <v>3</v>
      </c>
      <c r="K136" s="7" t="s">
        <v>102</v>
      </c>
      <c r="L136" s="7"/>
      <c r="M136" s="7"/>
      <c r="N136" s="7"/>
      <c r="O136" s="7"/>
      <c r="P136" s="7">
        <v>1</v>
      </c>
      <c r="Q136" s="7"/>
      <c r="R136" s="7">
        <v>1</v>
      </c>
      <c r="S136" s="7"/>
      <c r="T136" s="7"/>
      <c r="U136" s="7"/>
      <c r="V136" s="7"/>
      <c r="W136" s="7"/>
      <c r="X136" s="7"/>
      <c r="Y136" s="7"/>
      <c r="Z136" s="7">
        <v>1</v>
      </c>
      <c r="AA136" s="7"/>
      <c r="AB136" s="7"/>
      <c r="AC136" s="7"/>
      <c r="AD136" s="7"/>
    </row>
    <row r="137" spans="1:30" ht="107.25" customHeight="1">
      <c r="A137" s="7" t="s">
        <v>194</v>
      </c>
      <c r="B137" s="7"/>
      <c r="C137" s="7" t="s">
        <v>15</v>
      </c>
      <c r="D137" s="7" t="s">
        <v>138</v>
      </c>
      <c r="E137" s="7" t="s">
        <v>141</v>
      </c>
      <c r="F137" s="7" t="s">
        <v>160</v>
      </c>
      <c r="G137" s="7" t="s">
        <v>165</v>
      </c>
      <c r="H137" s="16">
        <v>280</v>
      </c>
      <c r="I137" s="16">
        <f t="shared" ref="I137:I168" si="4">H137*J137</f>
        <v>560</v>
      </c>
      <c r="J137" s="7">
        <v>2</v>
      </c>
      <c r="K137" s="7" t="s">
        <v>102</v>
      </c>
      <c r="L137" s="7"/>
      <c r="M137" s="7"/>
      <c r="N137" s="7"/>
      <c r="O137" s="7"/>
      <c r="P137" s="7">
        <v>2</v>
      </c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107.25" customHeight="1">
      <c r="A138" s="7" t="s">
        <v>194</v>
      </c>
      <c r="B138" s="7"/>
      <c r="C138" s="7" t="s">
        <v>59</v>
      </c>
      <c r="D138" s="7" t="s">
        <v>138</v>
      </c>
      <c r="E138" s="7" t="s">
        <v>141</v>
      </c>
      <c r="F138" s="7" t="s">
        <v>160</v>
      </c>
      <c r="G138" s="7" t="s">
        <v>165</v>
      </c>
      <c r="H138" s="16">
        <v>280</v>
      </c>
      <c r="I138" s="16">
        <f t="shared" si="4"/>
        <v>1120</v>
      </c>
      <c r="J138" s="7">
        <v>4</v>
      </c>
      <c r="K138" s="7" t="s">
        <v>102</v>
      </c>
      <c r="L138" s="7"/>
      <c r="M138" s="7"/>
      <c r="N138" s="7"/>
      <c r="O138" s="7"/>
      <c r="P138" s="7">
        <v>1</v>
      </c>
      <c r="Q138" s="7"/>
      <c r="R138" s="7">
        <v>2</v>
      </c>
      <c r="S138" s="7"/>
      <c r="T138" s="7"/>
      <c r="U138" s="7"/>
      <c r="V138" s="7"/>
      <c r="W138" s="7"/>
      <c r="X138" s="7"/>
      <c r="Y138" s="7"/>
      <c r="Z138" s="7">
        <v>1</v>
      </c>
      <c r="AA138" s="7"/>
      <c r="AB138" s="7"/>
      <c r="AC138" s="7"/>
      <c r="AD138" s="7"/>
    </row>
    <row r="139" spans="1:30" ht="107.25" customHeight="1">
      <c r="A139" s="7" t="s">
        <v>195</v>
      </c>
      <c r="B139" s="7"/>
      <c r="C139" s="7" t="s">
        <v>0</v>
      </c>
      <c r="D139" s="7" t="s">
        <v>138</v>
      </c>
      <c r="E139" s="7" t="s">
        <v>154</v>
      </c>
      <c r="F139" s="7" t="s">
        <v>160</v>
      </c>
      <c r="G139" s="7" t="s">
        <v>165</v>
      </c>
      <c r="H139" s="16">
        <v>280</v>
      </c>
      <c r="I139" s="16">
        <f t="shared" si="4"/>
        <v>1120</v>
      </c>
      <c r="J139" s="7">
        <v>4</v>
      </c>
      <c r="K139" s="7" t="s">
        <v>102</v>
      </c>
      <c r="L139" s="7"/>
      <c r="M139" s="7"/>
      <c r="N139" s="7"/>
      <c r="O139" s="7"/>
      <c r="P139" s="7"/>
      <c r="Q139" s="7"/>
      <c r="R139" s="7">
        <v>1</v>
      </c>
      <c r="S139" s="7"/>
      <c r="T139" s="7">
        <v>1</v>
      </c>
      <c r="U139" s="7"/>
      <c r="V139" s="7"/>
      <c r="W139" s="7"/>
      <c r="X139" s="7">
        <v>1</v>
      </c>
      <c r="Y139" s="7"/>
      <c r="Z139" s="7">
        <v>1</v>
      </c>
      <c r="AA139" s="7"/>
      <c r="AB139" s="7"/>
      <c r="AC139" s="7"/>
      <c r="AD139" s="7"/>
    </row>
    <row r="140" spans="1:30" ht="107.25" customHeight="1">
      <c r="A140" s="7" t="s">
        <v>195</v>
      </c>
      <c r="B140" s="7"/>
      <c r="C140" s="7" t="s">
        <v>19</v>
      </c>
      <c r="D140" s="7" t="s">
        <v>136</v>
      </c>
      <c r="E140" s="7" t="s">
        <v>158</v>
      </c>
      <c r="F140" s="7" t="s">
        <v>160</v>
      </c>
      <c r="G140" s="7" t="s">
        <v>165</v>
      </c>
      <c r="H140" s="16">
        <v>220</v>
      </c>
      <c r="I140" s="16">
        <f t="shared" si="4"/>
        <v>1100</v>
      </c>
      <c r="J140" s="7">
        <v>5</v>
      </c>
      <c r="K140" s="7" t="s">
        <v>102</v>
      </c>
      <c r="L140" s="7"/>
      <c r="M140" s="7"/>
      <c r="N140" s="7"/>
      <c r="O140" s="7"/>
      <c r="P140" s="7">
        <v>1</v>
      </c>
      <c r="Q140" s="7"/>
      <c r="R140" s="7">
        <v>1</v>
      </c>
      <c r="S140" s="7"/>
      <c r="T140" s="7">
        <v>1</v>
      </c>
      <c r="U140" s="7"/>
      <c r="V140" s="7">
        <v>1</v>
      </c>
      <c r="W140" s="7"/>
      <c r="X140" s="7">
        <v>1</v>
      </c>
      <c r="Y140" s="7"/>
      <c r="Z140" s="7"/>
      <c r="AA140" s="7"/>
      <c r="AB140" s="7"/>
      <c r="AC140" s="7"/>
      <c r="AD140" s="7"/>
    </row>
    <row r="141" spans="1:30" ht="107.25" customHeight="1">
      <c r="A141" s="7" t="s">
        <v>196</v>
      </c>
      <c r="B141" s="7"/>
      <c r="C141" s="7" t="s">
        <v>20</v>
      </c>
      <c r="D141" s="7" t="s">
        <v>133</v>
      </c>
      <c r="E141" s="7" t="s">
        <v>148</v>
      </c>
      <c r="F141" s="7" t="s">
        <v>160</v>
      </c>
      <c r="G141" s="7" t="s">
        <v>164</v>
      </c>
      <c r="H141" s="16">
        <v>380</v>
      </c>
      <c r="I141" s="16">
        <f t="shared" si="4"/>
        <v>1900</v>
      </c>
      <c r="J141" s="7">
        <v>5</v>
      </c>
      <c r="K141" s="7" t="s">
        <v>102</v>
      </c>
      <c r="L141" s="7"/>
      <c r="M141" s="7"/>
      <c r="N141" s="7"/>
      <c r="O141" s="7"/>
      <c r="P141" s="7">
        <v>1</v>
      </c>
      <c r="Q141" s="7"/>
      <c r="R141" s="7">
        <v>1</v>
      </c>
      <c r="S141" s="7"/>
      <c r="T141" s="7">
        <v>1</v>
      </c>
      <c r="U141" s="7"/>
      <c r="V141" s="7">
        <v>1</v>
      </c>
      <c r="W141" s="7"/>
      <c r="X141" s="7">
        <v>1</v>
      </c>
      <c r="Y141" s="7"/>
      <c r="Z141" s="7"/>
      <c r="AA141" s="7"/>
      <c r="AB141" s="7"/>
      <c r="AC141" s="7"/>
      <c r="AD141" s="7"/>
    </row>
    <row r="142" spans="1:30" ht="107.25" customHeight="1">
      <c r="A142" s="7" t="s">
        <v>196</v>
      </c>
      <c r="B142" s="7"/>
      <c r="C142" s="7" t="s">
        <v>9</v>
      </c>
      <c r="D142" s="7" t="s">
        <v>128</v>
      </c>
      <c r="E142" s="7" t="s">
        <v>141</v>
      </c>
      <c r="F142" s="7" t="s">
        <v>160</v>
      </c>
      <c r="G142" s="7" t="s">
        <v>165</v>
      </c>
      <c r="H142" s="16">
        <v>290</v>
      </c>
      <c r="I142" s="16">
        <f t="shared" si="4"/>
        <v>290</v>
      </c>
      <c r="J142" s="7">
        <v>1</v>
      </c>
      <c r="K142" s="7" t="s">
        <v>102</v>
      </c>
      <c r="L142" s="7"/>
      <c r="M142" s="7"/>
      <c r="N142" s="7"/>
      <c r="O142" s="7"/>
      <c r="P142" s="7"/>
      <c r="Q142" s="7"/>
      <c r="R142" s="7"/>
      <c r="S142" s="7"/>
      <c r="T142" s="7"/>
      <c r="U142" s="7">
        <v>1</v>
      </c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107.25" customHeight="1">
      <c r="A143" s="7" t="s">
        <v>196</v>
      </c>
      <c r="B143" s="7"/>
      <c r="C143" s="7" t="s">
        <v>51</v>
      </c>
      <c r="D143" s="7" t="s">
        <v>132</v>
      </c>
      <c r="E143" s="7" t="s">
        <v>157</v>
      </c>
      <c r="F143" s="7" t="s">
        <v>160</v>
      </c>
      <c r="G143" s="7" t="s">
        <v>165</v>
      </c>
      <c r="H143" s="16">
        <v>310</v>
      </c>
      <c r="I143" s="16">
        <f t="shared" si="4"/>
        <v>930</v>
      </c>
      <c r="J143" s="7">
        <v>3</v>
      </c>
      <c r="K143" s="7" t="s">
        <v>102</v>
      </c>
      <c r="L143" s="7"/>
      <c r="M143" s="7"/>
      <c r="N143" s="7"/>
      <c r="O143" s="7"/>
      <c r="P143" s="7">
        <v>1</v>
      </c>
      <c r="Q143" s="7"/>
      <c r="R143" s="7"/>
      <c r="S143" s="7"/>
      <c r="T143" s="7"/>
      <c r="U143" s="7">
        <v>1</v>
      </c>
      <c r="V143" s="7">
        <v>1</v>
      </c>
      <c r="W143" s="7"/>
      <c r="X143" s="7"/>
      <c r="Y143" s="7"/>
      <c r="Z143" s="7"/>
      <c r="AA143" s="7"/>
      <c r="AB143" s="7"/>
      <c r="AC143" s="7"/>
      <c r="AD143" s="7"/>
    </row>
    <row r="144" spans="1:30" ht="107.25" customHeight="1">
      <c r="A144" s="7" t="s">
        <v>196</v>
      </c>
      <c r="B144" s="7"/>
      <c r="C144" s="7" t="s">
        <v>52</v>
      </c>
      <c r="D144" s="7" t="s">
        <v>129</v>
      </c>
      <c r="E144" s="7" t="s">
        <v>141</v>
      </c>
      <c r="F144" s="7" t="s">
        <v>160</v>
      </c>
      <c r="G144" s="7" t="s">
        <v>165</v>
      </c>
      <c r="H144" s="16">
        <v>300</v>
      </c>
      <c r="I144" s="16">
        <f t="shared" si="4"/>
        <v>900</v>
      </c>
      <c r="J144" s="7">
        <v>3</v>
      </c>
      <c r="K144" s="7" t="s">
        <v>102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>
        <v>1</v>
      </c>
      <c r="W144" s="7"/>
      <c r="X144" s="7">
        <v>1</v>
      </c>
      <c r="Y144" s="7"/>
      <c r="Z144" s="7">
        <v>1</v>
      </c>
      <c r="AA144" s="7"/>
      <c r="AB144" s="7"/>
      <c r="AC144" s="7"/>
      <c r="AD144" s="7"/>
    </row>
    <row r="145" spans="1:30" ht="107.25" customHeight="1">
      <c r="A145" s="7" t="s">
        <v>197</v>
      </c>
      <c r="B145" s="7"/>
      <c r="C145" s="7" t="s">
        <v>65</v>
      </c>
      <c r="D145" s="7" t="s">
        <v>133</v>
      </c>
      <c r="E145" s="7" t="s">
        <v>142</v>
      </c>
      <c r="F145" s="7" t="s">
        <v>160</v>
      </c>
      <c r="G145" s="7" t="s">
        <v>165</v>
      </c>
      <c r="H145" s="16">
        <v>210</v>
      </c>
      <c r="I145" s="16">
        <f t="shared" si="4"/>
        <v>420</v>
      </c>
      <c r="J145" s="7">
        <v>2</v>
      </c>
      <c r="K145" s="7" t="s">
        <v>102</v>
      </c>
      <c r="L145" s="7"/>
      <c r="M145" s="7"/>
      <c r="N145" s="7"/>
      <c r="O145" s="7"/>
      <c r="P145" s="7"/>
      <c r="Q145" s="7"/>
      <c r="R145" s="7">
        <v>1</v>
      </c>
      <c r="S145" s="7"/>
      <c r="T145" s="7"/>
      <c r="U145" s="7"/>
      <c r="V145" s="7">
        <v>1</v>
      </c>
      <c r="W145" s="7"/>
      <c r="X145" s="7"/>
      <c r="Y145" s="7"/>
      <c r="Z145" s="7"/>
      <c r="AA145" s="7"/>
      <c r="AB145" s="7"/>
      <c r="AC145" s="7"/>
      <c r="AD145" s="7"/>
    </row>
    <row r="146" spans="1:30" ht="107.25" customHeight="1">
      <c r="A146" s="7" t="s">
        <v>197</v>
      </c>
      <c r="B146" s="7"/>
      <c r="C146" s="7" t="s">
        <v>48</v>
      </c>
      <c r="D146" s="7" t="s">
        <v>128</v>
      </c>
      <c r="E146" s="7" t="s">
        <v>146</v>
      </c>
      <c r="F146" s="7" t="s">
        <v>160</v>
      </c>
      <c r="G146" s="7" t="s">
        <v>164</v>
      </c>
      <c r="H146" s="16">
        <v>280</v>
      </c>
      <c r="I146" s="16">
        <f t="shared" si="4"/>
        <v>560</v>
      </c>
      <c r="J146" s="7">
        <v>2</v>
      </c>
      <c r="K146" s="7" t="s">
        <v>102</v>
      </c>
      <c r="L146" s="7"/>
      <c r="M146" s="7"/>
      <c r="N146" s="7"/>
      <c r="O146" s="7"/>
      <c r="P146" s="7"/>
      <c r="Q146" s="7"/>
      <c r="R146" s="7"/>
      <c r="S146" s="7"/>
      <c r="T146" s="7">
        <v>1</v>
      </c>
      <c r="U146" s="7">
        <v>1</v>
      </c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107.25" customHeight="1">
      <c r="A147" s="7" t="s">
        <v>197</v>
      </c>
      <c r="B147" s="7"/>
      <c r="C147" s="7" t="s">
        <v>62</v>
      </c>
      <c r="D147" s="7" t="s">
        <v>136</v>
      </c>
      <c r="E147" s="7" t="s">
        <v>146</v>
      </c>
      <c r="F147" s="7" t="s">
        <v>160</v>
      </c>
      <c r="G147" s="7" t="s">
        <v>165</v>
      </c>
      <c r="H147" s="16">
        <v>220</v>
      </c>
      <c r="I147" s="16">
        <f t="shared" si="4"/>
        <v>880</v>
      </c>
      <c r="J147" s="7">
        <v>4</v>
      </c>
      <c r="K147" s="7" t="s">
        <v>102</v>
      </c>
      <c r="L147" s="7"/>
      <c r="M147" s="7"/>
      <c r="N147" s="7"/>
      <c r="O147" s="7"/>
      <c r="P147" s="7">
        <v>1</v>
      </c>
      <c r="Q147" s="7"/>
      <c r="R147" s="7">
        <v>1</v>
      </c>
      <c r="S147" s="7"/>
      <c r="T147" s="7">
        <v>1</v>
      </c>
      <c r="U147" s="7"/>
      <c r="V147" s="7">
        <v>1</v>
      </c>
      <c r="W147" s="7"/>
      <c r="X147" s="7"/>
      <c r="Y147" s="7"/>
      <c r="Z147" s="7"/>
      <c r="AA147" s="7"/>
      <c r="AB147" s="7"/>
      <c r="AC147" s="7"/>
      <c r="AD147" s="7"/>
    </row>
    <row r="148" spans="1:30" ht="107.25" customHeight="1">
      <c r="A148" s="7" t="s">
        <v>197</v>
      </c>
      <c r="B148" s="7"/>
      <c r="C148" s="7" t="s">
        <v>64</v>
      </c>
      <c r="D148" s="7" t="s">
        <v>133</v>
      </c>
      <c r="E148" s="7" t="s">
        <v>141</v>
      </c>
      <c r="F148" s="7" t="s">
        <v>160</v>
      </c>
      <c r="G148" s="7" t="s">
        <v>165</v>
      </c>
      <c r="H148" s="16">
        <v>220</v>
      </c>
      <c r="I148" s="16">
        <f t="shared" si="4"/>
        <v>440</v>
      </c>
      <c r="J148" s="7">
        <v>2</v>
      </c>
      <c r="K148" s="7" t="s">
        <v>102</v>
      </c>
      <c r="L148" s="7"/>
      <c r="M148" s="7"/>
      <c r="N148" s="7"/>
      <c r="O148" s="7"/>
      <c r="P148" s="7"/>
      <c r="Q148" s="7"/>
      <c r="R148" s="7"/>
      <c r="S148" s="7"/>
      <c r="T148" s="7">
        <v>1</v>
      </c>
      <c r="U148" s="7"/>
      <c r="V148" s="7"/>
      <c r="W148" s="7"/>
      <c r="X148" s="7">
        <v>1</v>
      </c>
      <c r="Y148" s="7"/>
      <c r="Z148" s="7"/>
      <c r="AA148" s="7"/>
      <c r="AB148" s="7"/>
      <c r="AC148" s="7"/>
      <c r="AD148" s="7"/>
    </row>
    <row r="149" spans="1:30" ht="107.25" customHeight="1">
      <c r="A149" s="7" t="s">
        <v>226</v>
      </c>
      <c r="B149" s="7"/>
      <c r="C149" s="7" t="s">
        <v>244</v>
      </c>
      <c r="D149" s="7" t="s">
        <v>130</v>
      </c>
      <c r="E149" s="7" t="s">
        <v>141</v>
      </c>
      <c r="F149" s="7" t="s">
        <v>160</v>
      </c>
      <c r="G149" s="7" t="s">
        <v>164</v>
      </c>
      <c r="H149" s="16">
        <v>390</v>
      </c>
      <c r="I149" s="16">
        <f t="shared" si="4"/>
        <v>2730</v>
      </c>
      <c r="J149" s="7">
        <v>7</v>
      </c>
      <c r="K149" s="7" t="s">
        <v>102</v>
      </c>
      <c r="L149" s="7"/>
      <c r="M149" s="7"/>
      <c r="N149" s="7"/>
      <c r="O149" s="7"/>
      <c r="P149" s="7">
        <v>1</v>
      </c>
      <c r="Q149" s="7"/>
      <c r="R149" s="7">
        <v>1</v>
      </c>
      <c r="S149" s="7"/>
      <c r="T149" s="7">
        <v>2</v>
      </c>
      <c r="U149" s="7"/>
      <c r="V149" s="7">
        <v>2</v>
      </c>
      <c r="W149" s="7"/>
      <c r="X149" s="7">
        <v>1</v>
      </c>
      <c r="Y149" s="7"/>
      <c r="Z149" s="7"/>
      <c r="AA149" s="7"/>
      <c r="AB149" s="7"/>
      <c r="AC149" s="7"/>
      <c r="AD149" s="7"/>
    </row>
    <row r="150" spans="1:30" ht="107.25" customHeight="1">
      <c r="A150" s="7" t="s">
        <v>227</v>
      </c>
      <c r="B150" s="7"/>
      <c r="C150" s="7" t="s">
        <v>246</v>
      </c>
      <c r="D150" s="7" t="s">
        <v>130</v>
      </c>
      <c r="E150" s="7" t="s">
        <v>141</v>
      </c>
      <c r="F150" s="7" t="s">
        <v>160</v>
      </c>
      <c r="G150" s="7" t="s">
        <v>164</v>
      </c>
      <c r="H150" s="16">
        <v>350</v>
      </c>
      <c r="I150" s="16">
        <f t="shared" si="4"/>
        <v>700</v>
      </c>
      <c r="J150" s="7">
        <v>2</v>
      </c>
      <c r="K150" s="7" t="s">
        <v>102</v>
      </c>
      <c r="L150" s="7"/>
      <c r="M150" s="7"/>
      <c r="N150" s="7"/>
      <c r="O150" s="7"/>
      <c r="P150" s="7">
        <v>1</v>
      </c>
      <c r="Q150" s="7"/>
      <c r="R150" s="7"/>
      <c r="S150" s="7"/>
      <c r="T150" s="7"/>
      <c r="U150" s="7"/>
      <c r="V150" s="7"/>
      <c r="W150" s="7"/>
      <c r="X150" s="7">
        <v>1</v>
      </c>
      <c r="Y150" s="7"/>
      <c r="Z150" s="7"/>
      <c r="AA150" s="7"/>
      <c r="AB150" s="7"/>
      <c r="AC150" s="7"/>
      <c r="AD150" s="7"/>
    </row>
    <row r="151" spans="1:30" ht="107.25" customHeight="1">
      <c r="A151" s="7" t="s">
        <v>237</v>
      </c>
      <c r="B151" s="7"/>
      <c r="C151" s="7" t="s">
        <v>248</v>
      </c>
      <c r="D151" s="7" t="s">
        <v>132</v>
      </c>
      <c r="E151" s="7" t="s">
        <v>289</v>
      </c>
      <c r="F151" s="7" t="s">
        <v>160</v>
      </c>
      <c r="G151" s="7" t="s">
        <v>165</v>
      </c>
      <c r="H151" s="16">
        <v>300</v>
      </c>
      <c r="I151" s="16">
        <f t="shared" si="4"/>
        <v>2100</v>
      </c>
      <c r="J151" s="7">
        <v>7</v>
      </c>
      <c r="K151" s="7" t="s">
        <v>102</v>
      </c>
      <c r="L151" s="7"/>
      <c r="M151" s="7"/>
      <c r="N151" s="7"/>
      <c r="O151" s="7"/>
      <c r="P151" s="7">
        <v>1</v>
      </c>
      <c r="Q151" s="7"/>
      <c r="R151" s="7">
        <v>1</v>
      </c>
      <c r="S151" s="7"/>
      <c r="T151" s="7">
        <v>2</v>
      </c>
      <c r="U151" s="7"/>
      <c r="V151" s="7">
        <v>2</v>
      </c>
      <c r="W151" s="7"/>
      <c r="X151" s="7">
        <v>1</v>
      </c>
      <c r="Y151" s="7"/>
      <c r="Z151" s="7"/>
      <c r="AA151" s="7"/>
      <c r="AB151" s="7"/>
      <c r="AC151" s="7"/>
      <c r="AD151" s="7"/>
    </row>
    <row r="152" spans="1:30" ht="107.25" customHeight="1">
      <c r="A152" s="7" t="s">
        <v>238</v>
      </c>
      <c r="B152" s="7"/>
      <c r="C152" s="7" t="s">
        <v>263</v>
      </c>
      <c r="D152" s="7" t="s">
        <v>136</v>
      </c>
      <c r="E152" s="7" t="s">
        <v>155</v>
      </c>
      <c r="F152" s="7" t="s">
        <v>160</v>
      </c>
      <c r="G152" s="7" t="s">
        <v>165</v>
      </c>
      <c r="H152" s="16">
        <v>210</v>
      </c>
      <c r="I152" s="16">
        <f t="shared" si="4"/>
        <v>1680</v>
      </c>
      <c r="J152" s="7">
        <v>8</v>
      </c>
      <c r="K152" s="7" t="s">
        <v>102</v>
      </c>
      <c r="L152" s="7"/>
      <c r="M152" s="7"/>
      <c r="N152" s="7"/>
      <c r="O152" s="7"/>
      <c r="P152" s="7">
        <v>1</v>
      </c>
      <c r="Q152" s="7"/>
      <c r="R152" s="7">
        <v>2</v>
      </c>
      <c r="S152" s="7"/>
      <c r="T152" s="7">
        <v>2</v>
      </c>
      <c r="U152" s="7"/>
      <c r="V152" s="7">
        <v>2</v>
      </c>
      <c r="W152" s="7"/>
      <c r="X152" s="7">
        <v>1</v>
      </c>
      <c r="Y152" s="7"/>
      <c r="Z152" s="7"/>
      <c r="AA152" s="7"/>
      <c r="AB152" s="7"/>
      <c r="AC152" s="7"/>
      <c r="AD152" s="7"/>
    </row>
    <row r="153" spans="1:30" ht="107.25" customHeight="1">
      <c r="A153" s="7" t="s">
        <v>239</v>
      </c>
      <c r="B153" s="7"/>
      <c r="C153" s="7" t="s">
        <v>265</v>
      </c>
      <c r="D153" s="7" t="s">
        <v>136</v>
      </c>
      <c r="E153" s="7" t="s">
        <v>139</v>
      </c>
      <c r="F153" s="7" t="s">
        <v>160</v>
      </c>
      <c r="G153" s="7" t="s">
        <v>165</v>
      </c>
      <c r="H153" s="16">
        <v>230</v>
      </c>
      <c r="I153" s="16">
        <f t="shared" si="4"/>
        <v>1380</v>
      </c>
      <c r="J153" s="7">
        <v>6</v>
      </c>
      <c r="K153" s="7" t="s">
        <v>102</v>
      </c>
      <c r="L153" s="7"/>
      <c r="M153" s="7"/>
      <c r="N153" s="7"/>
      <c r="O153" s="7"/>
      <c r="P153" s="7">
        <v>1</v>
      </c>
      <c r="Q153" s="7"/>
      <c r="R153" s="7">
        <v>2</v>
      </c>
      <c r="S153" s="7"/>
      <c r="T153" s="7">
        <v>2</v>
      </c>
      <c r="U153" s="7"/>
      <c r="V153" s="7">
        <v>1</v>
      </c>
      <c r="W153" s="7"/>
      <c r="X153" s="7"/>
      <c r="Y153" s="7"/>
      <c r="Z153" s="7"/>
      <c r="AA153" s="7"/>
      <c r="AB153" s="7"/>
      <c r="AC153" s="7"/>
      <c r="AD153" s="7"/>
    </row>
    <row r="154" spans="1:30" ht="107.25" customHeight="1">
      <c r="A154" s="7" t="s">
        <v>240</v>
      </c>
      <c r="B154" s="7"/>
      <c r="C154" s="7" t="s">
        <v>266</v>
      </c>
      <c r="D154" s="7" t="s">
        <v>136</v>
      </c>
      <c r="E154" s="7" t="s">
        <v>289</v>
      </c>
      <c r="F154" s="7" t="s">
        <v>160</v>
      </c>
      <c r="G154" s="7" t="s">
        <v>165</v>
      </c>
      <c r="H154" s="16">
        <v>220</v>
      </c>
      <c r="I154" s="16">
        <f t="shared" si="4"/>
        <v>1100</v>
      </c>
      <c r="J154" s="7">
        <v>5</v>
      </c>
      <c r="K154" s="7" t="s">
        <v>102</v>
      </c>
      <c r="L154" s="7"/>
      <c r="M154" s="7"/>
      <c r="N154" s="7"/>
      <c r="O154" s="7"/>
      <c r="P154" s="7">
        <v>1</v>
      </c>
      <c r="Q154" s="7"/>
      <c r="R154" s="7">
        <v>1</v>
      </c>
      <c r="S154" s="7"/>
      <c r="T154" s="7">
        <v>2</v>
      </c>
      <c r="U154" s="7"/>
      <c r="V154" s="7">
        <v>1</v>
      </c>
      <c r="W154" s="7"/>
      <c r="X154" s="7"/>
      <c r="Y154" s="7"/>
      <c r="Z154" s="7"/>
      <c r="AA154" s="7"/>
      <c r="AB154" s="7"/>
      <c r="AC154" s="7"/>
      <c r="AD154" s="7"/>
    </row>
    <row r="155" spans="1:30" ht="107.25" customHeight="1">
      <c r="A155" s="7" t="s">
        <v>241</v>
      </c>
      <c r="B155" s="7"/>
      <c r="C155" s="7" t="s">
        <v>19</v>
      </c>
      <c r="D155" s="7" t="s">
        <v>136</v>
      </c>
      <c r="E155" s="7" t="s">
        <v>158</v>
      </c>
      <c r="F155" s="7" t="s">
        <v>160</v>
      </c>
      <c r="G155" s="7" t="s">
        <v>165</v>
      </c>
      <c r="H155" s="16">
        <v>220</v>
      </c>
      <c r="I155" s="16">
        <f t="shared" si="4"/>
        <v>1320</v>
      </c>
      <c r="J155" s="7">
        <v>6</v>
      </c>
      <c r="K155" s="7" t="s">
        <v>102</v>
      </c>
      <c r="L155" s="7"/>
      <c r="M155" s="7"/>
      <c r="N155" s="7"/>
      <c r="O155" s="7"/>
      <c r="P155" s="7">
        <v>1</v>
      </c>
      <c r="Q155" s="7"/>
      <c r="R155" s="7">
        <v>1</v>
      </c>
      <c r="S155" s="7"/>
      <c r="T155" s="7">
        <v>2</v>
      </c>
      <c r="U155" s="7"/>
      <c r="V155" s="7">
        <v>1</v>
      </c>
      <c r="W155" s="7"/>
      <c r="X155" s="7">
        <v>1</v>
      </c>
      <c r="Y155" s="7"/>
      <c r="Z155" s="7"/>
      <c r="AA155" s="7"/>
      <c r="AB155" s="7"/>
      <c r="AC155" s="7"/>
      <c r="AD155" s="7"/>
    </row>
    <row r="156" spans="1:30" ht="107.25" customHeight="1">
      <c r="A156" s="7" t="s">
        <v>342</v>
      </c>
      <c r="B156" s="7"/>
      <c r="C156" s="7" t="s">
        <v>343</v>
      </c>
      <c r="D156" s="7" t="s">
        <v>137</v>
      </c>
      <c r="E156" s="7" t="s">
        <v>139</v>
      </c>
      <c r="F156" s="7" t="s">
        <v>160</v>
      </c>
      <c r="G156" s="7" t="s">
        <v>334</v>
      </c>
      <c r="H156" s="16">
        <v>180</v>
      </c>
      <c r="I156" s="16">
        <f t="shared" si="4"/>
        <v>180</v>
      </c>
      <c r="J156" s="7">
        <v>1</v>
      </c>
      <c r="K156" s="7" t="s">
        <v>102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>
        <v>1</v>
      </c>
      <c r="AA156" s="7"/>
      <c r="AB156" s="7"/>
      <c r="AC156" s="7"/>
      <c r="AD156" s="7"/>
    </row>
    <row r="157" spans="1:30" ht="107.25" customHeight="1">
      <c r="A157" s="7" t="s">
        <v>344</v>
      </c>
      <c r="B157" s="7"/>
      <c r="C157" s="7" t="s">
        <v>345</v>
      </c>
      <c r="D157" s="7" t="s">
        <v>346</v>
      </c>
      <c r="E157" s="7" t="s">
        <v>141</v>
      </c>
      <c r="F157" s="7" t="s">
        <v>160</v>
      </c>
      <c r="G157" s="7" t="s">
        <v>334</v>
      </c>
      <c r="H157" s="16">
        <v>260</v>
      </c>
      <c r="I157" s="16">
        <f t="shared" si="4"/>
        <v>260</v>
      </c>
      <c r="J157" s="7">
        <v>1</v>
      </c>
      <c r="K157" s="7" t="s">
        <v>102</v>
      </c>
      <c r="L157" s="7"/>
      <c r="M157" s="7"/>
      <c r="N157" s="7"/>
      <c r="O157" s="7"/>
      <c r="P157" s="7">
        <v>1</v>
      </c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107.25" customHeight="1">
      <c r="A158" s="7" t="s">
        <v>344</v>
      </c>
      <c r="B158" s="7"/>
      <c r="C158" s="7" t="s">
        <v>347</v>
      </c>
      <c r="D158" s="7" t="s">
        <v>346</v>
      </c>
      <c r="E158" s="7" t="s">
        <v>158</v>
      </c>
      <c r="F158" s="7" t="s">
        <v>160</v>
      </c>
      <c r="G158" s="7" t="s">
        <v>334</v>
      </c>
      <c r="H158" s="16">
        <v>260</v>
      </c>
      <c r="I158" s="16">
        <f t="shared" si="4"/>
        <v>1300</v>
      </c>
      <c r="J158" s="7">
        <v>5</v>
      </c>
      <c r="K158" s="7" t="s">
        <v>102</v>
      </c>
      <c r="L158" s="7"/>
      <c r="M158" s="7"/>
      <c r="N158" s="7"/>
      <c r="O158" s="7"/>
      <c r="P158" s="7"/>
      <c r="Q158" s="7"/>
      <c r="R158" s="7"/>
      <c r="S158" s="7"/>
      <c r="T158" s="7">
        <v>1</v>
      </c>
      <c r="U158" s="7">
        <v>1</v>
      </c>
      <c r="V158" s="7">
        <v>1</v>
      </c>
      <c r="W158" s="7"/>
      <c r="X158" s="7">
        <v>1</v>
      </c>
      <c r="Y158" s="7"/>
      <c r="Z158" s="7">
        <v>1</v>
      </c>
      <c r="AA158" s="7"/>
      <c r="AB158" s="7"/>
      <c r="AC158" s="7"/>
      <c r="AD158" s="7"/>
    </row>
    <row r="159" spans="1:30" ht="107.25" customHeight="1">
      <c r="A159" s="7" t="s">
        <v>342</v>
      </c>
      <c r="B159" s="7"/>
      <c r="C159" s="7" t="s">
        <v>348</v>
      </c>
      <c r="D159" s="7" t="s">
        <v>128</v>
      </c>
      <c r="E159" s="7" t="s">
        <v>141</v>
      </c>
      <c r="F159" s="7" t="s">
        <v>160</v>
      </c>
      <c r="G159" s="7" t="s">
        <v>334</v>
      </c>
      <c r="H159" s="16">
        <v>380</v>
      </c>
      <c r="I159" s="16">
        <f t="shared" si="4"/>
        <v>2660</v>
      </c>
      <c r="J159" s="7">
        <v>7</v>
      </c>
      <c r="K159" s="7" t="s">
        <v>102</v>
      </c>
      <c r="L159" s="7"/>
      <c r="M159" s="7"/>
      <c r="N159" s="7"/>
      <c r="O159" s="7"/>
      <c r="P159" s="7">
        <v>1</v>
      </c>
      <c r="Q159" s="7"/>
      <c r="R159" s="7">
        <v>1</v>
      </c>
      <c r="S159" s="7">
        <v>1</v>
      </c>
      <c r="T159" s="7">
        <v>1</v>
      </c>
      <c r="U159" s="7">
        <v>1</v>
      </c>
      <c r="V159" s="7">
        <v>1</v>
      </c>
      <c r="W159" s="7"/>
      <c r="X159" s="7">
        <v>1</v>
      </c>
      <c r="Y159" s="7"/>
      <c r="Z159" s="7"/>
      <c r="AA159" s="7"/>
      <c r="AB159" s="7"/>
      <c r="AC159" s="7"/>
      <c r="AD159" s="7"/>
    </row>
    <row r="160" spans="1:30" ht="107.25" customHeight="1">
      <c r="A160" s="7" t="s">
        <v>344</v>
      </c>
      <c r="B160" s="7"/>
      <c r="C160" s="7" t="s">
        <v>349</v>
      </c>
      <c r="D160" s="7" t="s">
        <v>128</v>
      </c>
      <c r="E160" s="7" t="s">
        <v>155</v>
      </c>
      <c r="F160" s="7" t="s">
        <v>160</v>
      </c>
      <c r="G160" s="7" t="s">
        <v>334</v>
      </c>
      <c r="H160" s="16">
        <v>380</v>
      </c>
      <c r="I160" s="16">
        <f t="shared" si="4"/>
        <v>380</v>
      </c>
      <c r="J160" s="7">
        <v>1</v>
      </c>
      <c r="K160" s="7" t="s">
        <v>102</v>
      </c>
      <c r="L160" s="7"/>
      <c r="M160" s="7"/>
      <c r="N160" s="7"/>
      <c r="O160" s="7"/>
      <c r="P160" s="7"/>
      <c r="Q160" s="7"/>
      <c r="R160" s="7">
        <v>1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107.25" customHeight="1">
      <c r="A161" s="7" t="s">
        <v>350</v>
      </c>
      <c r="B161" s="7"/>
      <c r="C161" s="7" t="s">
        <v>351</v>
      </c>
      <c r="D161" s="7" t="s">
        <v>133</v>
      </c>
      <c r="E161" s="7" t="s">
        <v>141</v>
      </c>
      <c r="F161" s="7" t="s">
        <v>160</v>
      </c>
      <c r="G161" s="7" t="s">
        <v>334</v>
      </c>
      <c r="H161" s="16">
        <v>390</v>
      </c>
      <c r="I161" s="16">
        <f t="shared" si="4"/>
        <v>2340</v>
      </c>
      <c r="J161" s="7">
        <v>6</v>
      </c>
      <c r="K161" s="7" t="s">
        <v>102</v>
      </c>
      <c r="L161" s="7"/>
      <c r="M161" s="7"/>
      <c r="N161" s="7"/>
      <c r="O161" s="7"/>
      <c r="P161" s="7">
        <v>1</v>
      </c>
      <c r="Q161" s="7"/>
      <c r="R161" s="7">
        <v>1</v>
      </c>
      <c r="S161" s="7"/>
      <c r="T161" s="7">
        <v>1</v>
      </c>
      <c r="U161" s="7"/>
      <c r="V161" s="7">
        <v>1</v>
      </c>
      <c r="W161" s="7"/>
      <c r="X161" s="7">
        <v>1</v>
      </c>
      <c r="Y161" s="7"/>
      <c r="Z161" s="7">
        <v>1</v>
      </c>
      <c r="AA161" s="7"/>
      <c r="AB161" s="7"/>
      <c r="AC161" s="7"/>
      <c r="AD161" s="7"/>
    </row>
    <row r="162" spans="1:30" ht="107.25" customHeight="1">
      <c r="A162" s="7" t="s">
        <v>352</v>
      </c>
      <c r="B162" s="7"/>
      <c r="C162" s="7" t="s">
        <v>353</v>
      </c>
      <c r="D162" s="7" t="s">
        <v>133</v>
      </c>
      <c r="E162" s="7" t="s">
        <v>141</v>
      </c>
      <c r="F162" s="7" t="s">
        <v>160</v>
      </c>
      <c r="G162" s="7" t="s">
        <v>334</v>
      </c>
      <c r="H162" s="16">
        <v>280</v>
      </c>
      <c r="I162" s="16">
        <f t="shared" si="4"/>
        <v>1680</v>
      </c>
      <c r="J162" s="7">
        <v>6</v>
      </c>
      <c r="K162" s="7" t="s">
        <v>102</v>
      </c>
      <c r="L162" s="7"/>
      <c r="M162" s="7"/>
      <c r="N162" s="7"/>
      <c r="O162" s="7"/>
      <c r="P162" s="7"/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7"/>
      <c r="W162" s="7"/>
      <c r="X162" s="7"/>
      <c r="Y162" s="7"/>
      <c r="Z162" s="7">
        <v>1</v>
      </c>
      <c r="AA162" s="7"/>
      <c r="AB162" s="7"/>
      <c r="AC162" s="7"/>
      <c r="AD162" s="7"/>
    </row>
    <row r="163" spans="1:30" ht="107.25" customHeight="1">
      <c r="A163" s="7" t="s">
        <v>352</v>
      </c>
      <c r="B163" s="7"/>
      <c r="C163" s="7" t="s">
        <v>354</v>
      </c>
      <c r="D163" s="7" t="s">
        <v>133</v>
      </c>
      <c r="E163" s="7" t="s">
        <v>341</v>
      </c>
      <c r="F163" s="7" t="s">
        <v>160</v>
      </c>
      <c r="G163" s="7" t="s">
        <v>334</v>
      </c>
      <c r="H163" s="16">
        <v>280</v>
      </c>
      <c r="I163" s="16">
        <f t="shared" si="4"/>
        <v>1400</v>
      </c>
      <c r="J163" s="7">
        <v>5</v>
      </c>
      <c r="K163" s="7" t="s">
        <v>102</v>
      </c>
      <c r="L163" s="7"/>
      <c r="M163" s="7"/>
      <c r="N163" s="7"/>
      <c r="O163" s="7"/>
      <c r="P163" s="7"/>
      <c r="Q163" s="7"/>
      <c r="R163" s="7">
        <v>1</v>
      </c>
      <c r="S163" s="7">
        <v>1</v>
      </c>
      <c r="T163" s="7">
        <v>1</v>
      </c>
      <c r="U163" s="7">
        <v>1</v>
      </c>
      <c r="V163" s="7">
        <v>1</v>
      </c>
      <c r="W163" s="7"/>
      <c r="X163" s="7"/>
      <c r="Y163" s="7"/>
      <c r="Z163" s="7"/>
      <c r="AA163" s="7"/>
      <c r="AB163" s="7"/>
      <c r="AC163" s="7"/>
      <c r="AD163" s="7"/>
    </row>
    <row r="164" spans="1:30" ht="107.25" customHeight="1">
      <c r="A164" s="7" t="s">
        <v>342</v>
      </c>
      <c r="B164" s="7"/>
      <c r="C164" s="7" t="s">
        <v>355</v>
      </c>
      <c r="D164" s="7" t="s">
        <v>137</v>
      </c>
      <c r="E164" s="7" t="s">
        <v>141</v>
      </c>
      <c r="F164" s="7" t="s">
        <v>160</v>
      </c>
      <c r="G164" s="7" t="s">
        <v>334</v>
      </c>
      <c r="H164" s="16">
        <v>210</v>
      </c>
      <c r="I164" s="16">
        <f t="shared" si="4"/>
        <v>630</v>
      </c>
      <c r="J164" s="7">
        <v>3</v>
      </c>
      <c r="K164" s="7" t="s">
        <v>102</v>
      </c>
      <c r="L164" s="7"/>
      <c r="M164" s="7"/>
      <c r="N164" s="7"/>
      <c r="O164" s="7"/>
      <c r="P164" s="7">
        <v>1</v>
      </c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>
        <v>1</v>
      </c>
      <c r="AA164" s="7"/>
      <c r="AB164" s="7"/>
      <c r="AC164" s="7"/>
      <c r="AD164" s="7"/>
    </row>
    <row r="165" spans="1:30" ht="107.25" customHeight="1">
      <c r="A165" s="7" t="s">
        <v>350</v>
      </c>
      <c r="B165" s="7"/>
      <c r="C165" s="7" t="s">
        <v>332</v>
      </c>
      <c r="D165" s="7" t="s">
        <v>137</v>
      </c>
      <c r="E165" s="7" t="s">
        <v>153</v>
      </c>
      <c r="F165" s="7" t="s">
        <v>160</v>
      </c>
      <c r="G165" s="7" t="s">
        <v>334</v>
      </c>
      <c r="H165" s="16">
        <v>190</v>
      </c>
      <c r="I165" s="16">
        <f t="shared" si="4"/>
        <v>570</v>
      </c>
      <c r="J165" s="7">
        <v>3</v>
      </c>
      <c r="K165" s="7" t="s">
        <v>102</v>
      </c>
      <c r="L165" s="7"/>
      <c r="M165" s="7"/>
      <c r="N165" s="7"/>
      <c r="O165" s="7"/>
      <c r="P165" s="7">
        <v>1</v>
      </c>
      <c r="Q165" s="7"/>
      <c r="R165" s="7"/>
      <c r="S165" s="7"/>
      <c r="T165" s="7"/>
      <c r="U165" s="7"/>
      <c r="V165" s="7">
        <v>1</v>
      </c>
      <c r="W165" s="7"/>
      <c r="X165" s="7">
        <v>1</v>
      </c>
      <c r="Y165" s="7"/>
      <c r="Z165" s="7"/>
      <c r="AA165" s="7"/>
      <c r="AB165" s="7"/>
      <c r="AC165" s="7"/>
      <c r="AD165" s="7"/>
    </row>
    <row r="166" spans="1:30" ht="107.25" customHeight="1">
      <c r="A166" s="7" t="s">
        <v>344</v>
      </c>
      <c r="B166" s="7"/>
      <c r="C166" s="7" t="s">
        <v>356</v>
      </c>
      <c r="D166" s="7" t="s">
        <v>137</v>
      </c>
      <c r="E166" s="7" t="s">
        <v>142</v>
      </c>
      <c r="F166" s="7" t="s">
        <v>160</v>
      </c>
      <c r="G166" s="7" t="s">
        <v>334</v>
      </c>
      <c r="H166" s="16">
        <v>210</v>
      </c>
      <c r="I166" s="16">
        <f t="shared" si="4"/>
        <v>630</v>
      </c>
      <c r="J166" s="7">
        <v>3</v>
      </c>
      <c r="K166" s="7" t="s">
        <v>102</v>
      </c>
      <c r="L166" s="7"/>
      <c r="M166" s="7"/>
      <c r="N166" s="7"/>
      <c r="O166" s="7"/>
      <c r="P166" s="7">
        <v>1</v>
      </c>
      <c r="Q166" s="7"/>
      <c r="R166" s="7">
        <v>1</v>
      </c>
      <c r="S166" s="7"/>
      <c r="T166" s="7"/>
      <c r="U166" s="7">
        <v>1</v>
      </c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107.25" customHeight="1">
      <c r="A167" s="7" t="s">
        <v>358</v>
      </c>
      <c r="B167" s="7"/>
      <c r="C167" s="7" t="s">
        <v>357</v>
      </c>
      <c r="D167" s="7" t="s">
        <v>128</v>
      </c>
      <c r="E167" s="7" t="s">
        <v>141</v>
      </c>
      <c r="F167" s="7" t="s">
        <v>160</v>
      </c>
      <c r="G167" s="7" t="s">
        <v>334</v>
      </c>
      <c r="H167" s="16">
        <v>230</v>
      </c>
      <c r="I167" s="16">
        <f t="shared" si="4"/>
        <v>460</v>
      </c>
      <c r="J167" s="7">
        <v>2</v>
      </c>
      <c r="K167" s="7" t="s">
        <v>102</v>
      </c>
      <c r="L167" s="7"/>
      <c r="M167" s="7"/>
      <c r="N167" s="7"/>
      <c r="O167" s="7"/>
      <c r="P167" s="7"/>
      <c r="Q167" s="7"/>
      <c r="R167" s="7">
        <v>1</v>
      </c>
      <c r="S167" s="7"/>
      <c r="T167" s="7"/>
      <c r="U167" s="7"/>
      <c r="V167" s="7"/>
      <c r="W167" s="7"/>
      <c r="X167" s="7"/>
      <c r="Y167" s="7"/>
      <c r="Z167" s="7">
        <v>1</v>
      </c>
      <c r="AA167" s="7"/>
      <c r="AB167" s="7"/>
      <c r="AC167" s="7"/>
      <c r="AD167" s="7"/>
    </row>
    <row r="168" spans="1:30" ht="107.25" customHeight="1">
      <c r="A168" s="7" t="s">
        <v>358</v>
      </c>
      <c r="B168" s="7"/>
      <c r="C168" s="7" t="s">
        <v>359</v>
      </c>
      <c r="D168" s="7" t="s">
        <v>128</v>
      </c>
      <c r="E168" s="7" t="s">
        <v>158</v>
      </c>
      <c r="F168" s="7" t="s">
        <v>160</v>
      </c>
      <c r="G168" s="7" t="s">
        <v>334</v>
      </c>
      <c r="H168" s="16">
        <v>230</v>
      </c>
      <c r="I168" s="16">
        <f t="shared" si="4"/>
        <v>1380</v>
      </c>
      <c r="J168" s="7">
        <v>6</v>
      </c>
      <c r="K168" s="7" t="s">
        <v>102</v>
      </c>
      <c r="L168" s="7"/>
      <c r="M168" s="7"/>
      <c r="N168" s="7"/>
      <c r="O168" s="7"/>
      <c r="P168" s="7">
        <v>1</v>
      </c>
      <c r="Q168" s="7"/>
      <c r="R168" s="7">
        <v>1</v>
      </c>
      <c r="S168" s="7">
        <v>1</v>
      </c>
      <c r="T168" s="7">
        <v>1</v>
      </c>
      <c r="U168" s="7">
        <v>1</v>
      </c>
      <c r="V168" s="7">
        <v>1</v>
      </c>
      <c r="W168" s="7"/>
      <c r="X168" s="7"/>
      <c r="Y168" s="7"/>
      <c r="Z168" s="7"/>
      <c r="AA168" s="7"/>
      <c r="AB168" s="7"/>
      <c r="AC168" s="7"/>
      <c r="AD168" s="7"/>
    </row>
    <row r="169" spans="1:30" ht="107.25" customHeight="1">
      <c r="A169" s="7" t="s">
        <v>344</v>
      </c>
      <c r="B169" s="7"/>
      <c r="C169" s="7" t="s">
        <v>360</v>
      </c>
      <c r="D169" s="7" t="s">
        <v>128</v>
      </c>
      <c r="E169" s="7" t="s">
        <v>153</v>
      </c>
      <c r="F169" s="7" t="s">
        <v>160</v>
      </c>
      <c r="G169" s="7" t="s">
        <v>334</v>
      </c>
      <c r="H169" s="16">
        <v>210</v>
      </c>
      <c r="I169" s="16">
        <f t="shared" ref="I169:I221" si="5">H169*J169</f>
        <v>210</v>
      </c>
      <c r="J169" s="7">
        <v>1</v>
      </c>
      <c r="K169" s="7" t="s">
        <v>102</v>
      </c>
      <c r="L169" s="7"/>
      <c r="M169" s="7"/>
      <c r="N169" s="7"/>
      <c r="O169" s="7"/>
      <c r="P169" s="7">
        <v>1</v>
      </c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107.25" customHeight="1">
      <c r="A170" s="7" t="s">
        <v>361</v>
      </c>
      <c r="B170" s="7"/>
      <c r="C170" s="7" t="s">
        <v>340</v>
      </c>
      <c r="D170" s="7" t="s">
        <v>137</v>
      </c>
      <c r="E170" s="7" t="s">
        <v>139</v>
      </c>
      <c r="F170" s="7" t="s">
        <v>160</v>
      </c>
      <c r="G170" s="7" t="s">
        <v>334</v>
      </c>
      <c r="H170" s="16">
        <v>200</v>
      </c>
      <c r="I170" s="16">
        <f t="shared" si="5"/>
        <v>1600</v>
      </c>
      <c r="J170" s="7">
        <v>8</v>
      </c>
      <c r="K170" s="7" t="s">
        <v>102</v>
      </c>
      <c r="L170" s="7"/>
      <c r="M170" s="7"/>
      <c r="N170" s="7"/>
      <c r="O170" s="7"/>
      <c r="P170" s="7">
        <v>1</v>
      </c>
      <c r="Q170" s="7"/>
      <c r="R170" s="7">
        <v>1</v>
      </c>
      <c r="S170" s="7">
        <v>1</v>
      </c>
      <c r="T170" s="7">
        <v>2</v>
      </c>
      <c r="U170" s="7"/>
      <c r="V170" s="7">
        <v>1</v>
      </c>
      <c r="W170" s="7"/>
      <c r="X170" s="7">
        <v>1</v>
      </c>
      <c r="Y170" s="7"/>
      <c r="Z170" s="7">
        <v>1</v>
      </c>
      <c r="AA170" s="7"/>
      <c r="AB170" s="7"/>
      <c r="AC170" s="7"/>
      <c r="AD170" s="7"/>
    </row>
    <row r="171" spans="1:30" ht="107.25" customHeight="1">
      <c r="A171" s="7" t="s">
        <v>361</v>
      </c>
      <c r="B171" s="7"/>
      <c r="C171" s="7" t="s">
        <v>362</v>
      </c>
      <c r="D171" s="7" t="s">
        <v>137</v>
      </c>
      <c r="E171" s="7" t="s">
        <v>288</v>
      </c>
      <c r="F171" s="7" t="s">
        <v>160</v>
      </c>
      <c r="G171" s="7" t="s">
        <v>334</v>
      </c>
      <c r="H171" s="16">
        <v>200</v>
      </c>
      <c r="I171" s="16">
        <f t="shared" si="5"/>
        <v>400</v>
      </c>
      <c r="J171" s="7">
        <v>2</v>
      </c>
      <c r="K171" s="7" t="s">
        <v>102</v>
      </c>
      <c r="L171" s="7"/>
      <c r="M171" s="7"/>
      <c r="N171" s="7"/>
      <c r="O171" s="7"/>
      <c r="P171" s="7"/>
      <c r="Q171" s="7"/>
      <c r="R171" s="7"/>
      <c r="S171" s="7"/>
      <c r="T171" s="7">
        <v>1</v>
      </c>
      <c r="U171" s="7"/>
      <c r="V171" s="7"/>
      <c r="W171" s="7"/>
      <c r="X171" s="7">
        <v>1</v>
      </c>
      <c r="Y171" s="7"/>
      <c r="Z171" s="7"/>
      <c r="AA171" s="7"/>
      <c r="AB171" s="7"/>
      <c r="AC171" s="7"/>
      <c r="AD171" s="7"/>
    </row>
    <row r="172" spans="1:30" ht="107.25" customHeight="1">
      <c r="A172" s="7" t="s">
        <v>364</v>
      </c>
      <c r="B172" s="7"/>
      <c r="C172" s="7" t="s">
        <v>363</v>
      </c>
      <c r="D172" s="7" t="s">
        <v>137</v>
      </c>
      <c r="E172" s="7" t="s">
        <v>141</v>
      </c>
      <c r="F172" s="7" t="s">
        <v>160</v>
      </c>
      <c r="G172" s="7" t="s">
        <v>334</v>
      </c>
      <c r="H172" s="16">
        <v>220</v>
      </c>
      <c r="I172" s="16">
        <f t="shared" si="5"/>
        <v>440</v>
      </c>
      <c r="J172" s="7">
        <v>2</v>
      </c>
      <c r="K172" s="7" t="s">
        <v>102</v>
      </c>
      <c r="L172" s="7"/>
      <c r="M172" s="7"/>
      <c r="N172" s="7"/>
      <c r="O172" s="7"/>
      <c r="P172" s="7"/>
      <c r="Q172" s="7"/>
      <c r="R172" s="7">
        <v>1</v>
      </c>
      <c r="S172" s="7"/>
      <c r="T172" s="7"/>
      <c r="U172" s="7"/>
      <c r="V172" s="7"/>
      <c r="W172" s="7"/>
      <c r="X172" s="7"/>
      <c r="Y172" s="7"/>
      <c r="Z172" s="7">
        <v>1</v>
      </c>
      <c r="AA172" s="7"/>
      <c r="AB172" s="7"/>
      <c r="AC172" s="7"/>
      <c r="AD172" s="7"/>
    </row>
    <row r="173" spans="1:30" ht="107.25" customHeight="1">
      <c r="A173" s="7" t="s">
        <v>364</v>
      </c>
      <c r="B173" s="7"/>
      <c r="C173" s="7" t="s">
        <v>365</v>
      </c>
      <c r="D173" s="7" t="s">
        <v>137</v>
      </c>
      <c r="E173" s="7" t="s">
        <v>158</v>
      </c>
      <c r="F173" s="7" t="s">
        <v>160</v>
      </c>
      <c r="G173" s="7" t="s">
        <v>334</v>
      </c>
      <c r="H173" s="16">
        <v>220</v>
      </c>
      <c r="I173" s="16">
        <f t="shared" si="5"/>
        <v>1760</v>
      </c>
      <c r="J173" s="7">
        <v>8</v>
      </c>
      <c r="K173" s="7" t="s">
        <v>102</v>
      </c>
      <c r="L173" s="7"/>
      <c r="M173" s="7"/>
      <c r="N173" s="7"/>
      <c r="O173" s="7"/>
      <c r="P173" s="7"/>
      <c r="Q173" s="7">
        <v>1</v>
      </c>
      <c r="R173" s="7">
        <v>1</v>
      </c>
      <c r="S173" s="7">
        <v>1</v>
      </c>
      <c r="T173" s="7">
        <v>1</v>
      </c>
      <c r="U173" s="7">
        <v>1</v>
      </c>
      <c r="V173" s="7">
        <v>1</v>
      </c>
      <c r="W173" s="7"/>
      <c r="X173" s="7">
        <v>1</v>
      </c>
      <c r="Y173" s="7"/>
      <c r="Z173" s="7">
        <v>1</v>
      </c>
      <c r="AA173" s="7"/>
      <c r="AB173" s="7"/>
      <c r="AC173" s="7"/>
      <c r="AD173" s="7"/>
    </row>
    <row r="174" spans="1:30" ht="107.25" customHeight="1">
      <c r="A174" s="7" t="s">
        <v>366</v>
      </c>
      <c r="B174" s="7"/>
      <c r="C174" s="7" t="s">
        <v>367</v>
      </c>
      <c r="D174" s="7" t="s">
        <v>128</v>
      </c>
      <c r="E174" s="7" t="s">
        <v>141</v>
      </c>
      <c r="F174" s="7" t="s">
        <v>160</v>
      </c>
      <c r="G174" s="7" t="s">
        <v>334</v>
      </c>
      <c r="H174" s="16">
        <v>230</v>
      </c>
      <c r="I174" s="16">
        <f t="shared" si="5"/>
        <v>1150</v>
      </c>
      <c r="J174" s="7">
        <v>5</v>
      </c>
      <c r="K174" s="7" t="s">
        <v>102</v>
      </c>
      <c r="L174" s="7"/>
      <c r="M174" s="7"/>
      <c r="N174" s="7"/>
      <c r="O174" s="7"/>
      <c r="P174" s="7">
        <v>1</v>
      </c>
      <c r="Q174" s="7"/>
      <c r="R174" s="7"/>
      <c r="S174" s="7">
        <v>1</v>
      </c>
      <c r="T174" s="7"/>
      <c r="U174" s="7">
        <v>1</v>
      </c>
      <c r="V174" s="7">
        <v>1</v>
      </c>
      <c r="W174" s="7"/>
      <c r="X174" s="7">
        <v>1</v>
      </c>
      <c r="Y174" s="7"/>
      <c r="Z174" s="7"/>
      <c r="AA174" s="7"/>
      <c r="AB174" s="7"/>
      <c r="AC174" s="7"/>
      <c r="AD174" s="7"/>
    </row>
    <row r="175" spans="1:30" ht="107.25" customHeight="1">
      <c r="A175" s="7" t="s">
        <v>366</v>
      </c>
      <c r="B175" s="7"/>
      <c r="C175" s="7" t="s">
        <v>368</v>
      </c>
      <c r="D175" s="7" t="s">
        <v>128</v>
      </c>
      <c r="E175" s="7" t="s">
        <v>139</v>
      </c>
      <c r="F175" s="7" t="s">
        <v>160</v>
      </c>
      <c r="G175" s="7" t="s">
        <v>334</v>
      </c>
      <c r="H175" s="16">
        <v>230</v>
      </c>
      <c r="I175" s="16">
        <f t="shared" si="5"/>
        <v>690</v>
      </c>
      <c r="J175" s="7">
        <v>3</v>
      </c>
      <c r="K175" s="7" t="s">
        <v>102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>
        <v>1</v>
      </c>
      <c r="W175" s="7"/>
      <c r="X175" s="7">
        <v>1</v>
      </c>
      <c r="Y175" s="7"/>
      <c r="Z175" s="7">
        <v>1</v>
      </c>
      <c r="AA175" s="7"/>
      <c r="AB175" s="7"/>
      <c r="AC175" s="7"/>
      <c r="AD175" s="7"/>
    </row>
    <row r="176" spans="1:30" ht="107.25" customHeight="1">
      <c r="A176" s="7" t="s">
        <v>352</v>
      </c>
      <c r="B176" s="7"/>
      <c r="C176" s="7" t="s">
        <v>369</v>
      </c>
      <c r="D176" s="7" t="s">
        <v>128</v>
      </c>
      <c r="E176" s="7" t="s">
        <v>288</v>
      </c>
      <c r="F176" s="7" t="s">
        <v>160</v>
      </c>
      <c r="G176" s="7" t="s">
        <v>334</v>
      </c>
      <c r="H176" s="16">
        <v>230</v>
      </c>
      <c r="I176" s="16">
        <f t="shared" si="5"/>
        <v>230</v>
      </c>
      <c r="J176" s="7">
        <v>1</v>
      </c>
      <c r="K176" s="7" t="s">
        <v>102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>
        <v>1</v>
      </c>
      <c r="AA176" s="7"/>
      <c r="AB176" s="7"/>
      <c r="AC176" s="7"/>
      <c r="AD176" s="7"/>
    </row>
    <row r="177" spans="1:30" ht="107.25" customHeight="1">
      <c r="A177" s="7" t="s">
        <v>370</v>
      </c>
      <c r="B177" s="7"/>
      <c r="C177" s="7" t="s">
        <v>371</v>
      </c>
      <c r="D177" s="7" t="s">
        <v>134</v>
      </c>
      <c r="E177" s="7" t="s">
        <v>158</v>
      </c>
      <c r="F177" s="7" t="s">
        <v>160</v>
      </c>
      <c r="G177" s="7" t="s">
        <v>334</v>
      </c>
      <c r="H177" s="16">
        <v>210</v>
      </c>
      <c r="I177" s="16">
        <f t="shared" si="5"/>
        <v>840</v>
      </c>
      <c r="J177" s="7">
        <v>4</v>
      </c>
      <c r="K177" s="7" t="s">
        <v>102</v>
      </c>
      <c r="L177" s="7"/>
      <c r="M177" s="7"/>
      <c r="N177" s="7"/>
      <c r="O177" s="7"/>
      <c r="P177" s="7">
        <v>1</v>
      </c>
      <c r="Q177" s="7"/>
      <c r="R177" s="7">
        <v>1</v>
      </c>
      <c r="S177" s="7"/>
      <c r="T177" s="7"/>
      <c r="U177" s="7"/>
      <c r="V177" s="7">
        <v>1</v>
      </c>
      <c r="W177" s="7"/>
      <c r="X177" s="7"/>
      <c r="Y177" s="7"/>
      <c r="Z177" s="7">
        <v>1</v>
      </c>
      <c r="AA177" s="7"/>
      <c r="AB177" s="7"/>
      <c r="AC177" s="7"/>
      <c r="AD177" s="7"/>
    </row>
    <row r="178" spans="1:30" ht="107.25" customHeight="1">
      <c r="A178" s="7" t="s">
        <v>370</v>
      </c>
      <c r="B178" s="7"/>
      <c r="C178" s="7" t="s">
        <v>372</v>
      </c>
      <c r="D178" s="7" t="s">
        <v>134</v>
      </c>
      <c r="E178" s="7" t="s">
        <v>141</v>
      </c>
      <c r="F178" s="7" t="s">
        <v>160</v>
      </c>
      <c r="G178" s="7" t="s">
        <v>334</v>
      </c>
      <c r="H178" s="16">
        <v>220</v>
      </c>
      <c r="I178" s="16">
        <f t="shared" si="5"/>
        <v>440</v>
      </c>
      <c r="J178" s="7">
        <v>2</v>
      </c>
      <c r="K178" s="7" t="s">
        <v>102</v>
      </c>
      <c r="L178" s="7"/>
      <c r="M178" s="7"/>
      <c r="N178" s="7"/>
      <c r="O178" s="7"/>
      <c r="P178" s="7"/>
      <c r="Q178" s="7"/>
      <c r="R178" s="7"/>
      <c r="S178" s="7"/>
      <c r="T178" s="7">
        <v>1</v>
      </c>
      <c r="U178" s="7"/>
      <c r="V178" s="7"/>
      <c r="W178" s="7"/>
      <c r="X178" s="7">
        <v>1</v>
      </c>
      <c r="Y178" s="7"/>
      <c r="Z178" s="7"/>
      <c r="AA178" s="7"/>
      <c r="AB178" s="7"/>
      <c r="AC178" s="7"/>
      <c r="AD178" s="7"/>
    </row>
    <row r="179" spans="1:30" ht="107.25" customHeight="1">
      <c r="A179" s="7" t="s">
        <v>373</v>
      </c>
      <c r="B179" s="7"/>
      <c r="C179" s="7" t="s">
        <v>372</v>
      </c>
      <c r="D179" s="7" t="s">
        <v>134</v>
      </c>
      <c r="E179" s="7" t="s">
        <v>141</v>
      </c>
      <c r="F179" s="7" t="s">
        <v>160</v>
      </c>
      <c r="G179" s="7" t="s">
        <v>334</v>
      </c>
      <c r="H179" s="16">
        <v>220</v>
      </c>
      <c r="I179" s="16">
        <f t="shared" si="5"/>
        <v>660</v>
      </c>
      <c r="J179" s="7">
        <v>3</v>
      </c>
      <c r="K179" s="7" t="s">
        <v>102</v>
      </c>
      <c r="L179" s="7"/>
      <c r="M179" s="7"/>
      <c r="N179" s="7"/>
      <c r="O179" s="7"/>
      <c r="P179" s="7">
        <v>1</v>
      </c>
      <c r="Q179" s="7"/>
      <c r="R179" s="7">
        <v>1</v>
      </c>
      <c r="S179" s="7"/>
      <c r="T179" s="7"/>
      <c r="U179" s="7"/>
      <c r="V179" s="7"/>
      <c r="W179" s="7"/>
      <c r="X179" s="7"/>
      <c r="Y179" s="7"/>
      <c r="Z179" s="7">
        <v>1</v>
      </c>
      <c r="AA179" s="7"/>
      <c r="AB179" s="7"/>
      <c r="AC179" s="7"/>
      <c r="AD179" s="7"/>
    </row>
    <row r="180" spans="1:30" ht="107.25" customHeight="1">
      <c r="A180" s="7" t="s">
        <v>366</v>
      </c>
      <c r="B180" s="7"/>
      <c r="C180" s="7" t="s">
        <v>374</v>
      </c>
      <c r="D180" s="7" t="s">
        <v>375</v>
      </c>
      <c r="E180" s="7" t="s">
        <v>149</v>
      </c>
      <c r="F180" s="7" t="s">
        <v>160</v>
      </c>
      <c r="G180" s="7" t="s">
        <v>334</v>
      </c>
      <c r="H180" s="16">
        <v>130</v>
      </c>
      <c r="I180" s="16">
        <f t="shared" si="5"/>
        <v>390</v>
      </c>
      <c r="J180" s="7">
        <v>3</v>
      </c>
      <c r="K180" s="7" t="s">
        <v>102</v>
      </c>
      <c r="L180" s="7"/>
      <c r="M180" s="7"/>
      <c r="N180" s="7"/>
      <c r="O180" s="7"/>
      <c r="P180" s="7">
        <v>1</v>
      </c>
      <c r="Q180" s="7"/>
      <c r="R180" s="7"/>
      <c r="S180" s="7"/>
      <c r="T180" s="7"/>
      <c r="U180" s="7"/>
      <c r="V180" s="7"/>
      <c r="W180" s="7"/>
      <c r="X180" s="7">
        <v>1</v>
      </c>
      <c r="Y180" s="7"/>
      <c r="Z180" s="7">
        <v>1</v>
      </c>
      <c r="AA180" s="7"/>
      <c r="AB180" s="7"/>
      <c r="AC180" s="7"/>
      <c r="AD180" s="7"/>
    </row>
    <row r="181" spans="1:30" ht="107.25" customHeight="1">
      <c r="A181" s="7" t="s">
        <v>366</v>
      </c>
      <c r="B181" s="7"/>
      <c r="C181" s="7" t="s">
        <v>376</v>
      </c>
      <c r="D181" s="7" t="s">
        <v>375</v>
      </c>
      <c r="E181" s="7" t="s">
        <v>341</v>
      </c>
      <c r="F181" s="7" t="s">
        <v>160</v>
      </c>
      <c r="G181" s="7" t="s">
        <v>334</v>
      </c>
      <c r="H181" s="16">
        <v>130</v>
      </c>
      <c r="I181" s="16">
        <f t="shared" si="5"/>
        <v>260</v>
      </c>
      <c r="J181" s="7">
        <v>2</v>
      </c>
      <c r="K181" s="7" t="s">
        <v>102</v>
      </c>
      <c r="L181" s="7"/>
      <c r="M181" s="7"/>
      <c r="N181" s="7"/>
      <c r="O181" s="7"/>
      <c r="P181" s="7"/>
      <c r="Q181" s="7"/>
      <c r="R181" s="7">
        <v>1</v>
      </c>
      <c r="S181" s="7"/>
      <c r="T181" s="7">
        <v>1</v>
      </c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107.25" customHeight="1">
      <c r="A182" s="7" t="s">
        <v>370</v>
      </c>
      <c r="B182" s="7"/>
      <c r="C182" s="7" t="s">
        <v>377</v>
      </c>
      <c r="D182" s="7" t="s">
        <v>378</v>
      </c>
      <c r="E182" s="7" t="s">
        <v>149</v>
      </c>
      <c r="F182" s="7" t="s">
        <v>160</v>
      </c>
      <c r="G182" s="7" t="s">
        <v>334</v>
      </c>
      <c r="H182" s="16">
        <v>160</v>
      </c>
      <c r="I182" s="16">
        <f t="shared" si="5"/>
        <v>480</v>
      </c>
      <c r="J182" s="7">
        <v>3</v>
      </c>
      <c r="K182" s="7" t="s">
        <v>102</v>
      </c>
      <c r="L182" s="7"/>
      <c r="M182" s="7"/>
      <c r="N182" s="7"/>
      <c r="O182" s="7"/>
      <c r="P182" s="7">
        <v>2</v>
      </c>
      <c r="Q182" s="7"/>
      <c r="R182" s="7">
        <v>1</v>
      </c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107.25" customHeight="1">
      <c r="A183" s="7" t="s">
        <v>373</v>
      </c>
      <c r="B183" s="7"/>
      <c r="C183" s="7" t="s">
        <v>377</v>
      </c>
      <c r="D183" s="7" t="s">
        <v>378</v>
      </c>
      <c r="E183" s="7" t="s">
        <v>149</v>
      </c>
      <c r="F183" s="7" t="s">
        <v>160</v>
      </c>
      <c r="G183" s="7" t="s">
        <v>334</v>
      </c>
      <c r="H183" s="16">
        <v>160</v>
      </c>
      <c r="I183" s="16">
        <f t="shared" si="5"/>
        <v>160</v>
      </c>
      <c r="J183" s="7">
        <v>1</v>
      </c>
      <c r="K183" s="7" t="s">
        <v>102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>
        <v>1</v>
      </c>
      <c r="Y183" s="7"/>
      <c r="Z183" s="7"/>
      <c r="AA183" s="7"/>
      <c r="AB183" s="7"/>
      <c r="AC183" s="7"/>
      <c r="AD183" s="7"/>
    </row>
    <row r="184" spans="1:30" ht="107.25" customHeight="1">
      <c r="A184" s="7" t="s">
        <v>370</v>
      </c>
      <c r="B184" s="7"/>
      <c r="C184" s="7" t="s">
        <v>379</v>
      </c>
      <c r="D184" s="7" t="s">
        <v>378</v>
      </c>
      <c r="E184" s="7" t="s">
        <v>341</v>
      </c>
      <c r="F184" s="7" t="s">
        <v>160</v>
      </c>
      <c r="G184" s="7" t="s">
        <v>334</v>
      </c>
      <c r="H184" s="16">
        <v>160</v>
      </c>
      <c r="I184" s="16">
        <f t="shared" si="5"/>
        <v>160</v>
      </c>
      <c r="J184" s="7">
        <v>1</v>
      </c>
      <c r="K184" s="7" t="s">
        <v>102</v>
      </c>
      <c r="L184" s="7"/>
      <c r="M184" s="7"/>
      <c r="N184" s="7"/>
      <c r="O184" s="7"/>
      <c r="P184" s="7"/>
      <c r="Q184" s="7"/>
      <c r="R184" s="7">
        <v>1</v>
      </c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107.25" customHeight="1">
      <c r="A185" s="7" t="s">
        <v>373</v>
      </c>
      <c r="B185" s="7"/>
      <c r="C185" s="7" t="s">
        <v>379</v>
      </c>
      <c r="D185" s="7" t="s">
        <v>378</v>
      </c>
      <c r="E185" s="7" t="s">
        <v>341</v>
      </c>
      <c r="F185" s="7" t="s">
        <v>160</v>
      </c>
      <c r="G185" s="7" t="s">
        <v>334</v>
      </c>
      <c r="H185" s="16">
        <v>160</v>
      </c>
      <c r="I185" s="16">
        <f t="shared" si="5"/>
        <v>960</v>
      </c>
      <c r="J185" s="7">
        <v>6</v>
      </c>
      <c r="K185" s="7" t="s">
        <v>102</v>
      </c>
      <c r="L185" s="7"/>
      <c r="M185" s="7"/>
      <c r="N185" s="7"/>
      <c r="O185" s="7"/>
      <c r="P185" s="7"/>
      <c r="Q185" s="7"/>
      <c r="R185" s="7">
        <v>2</v>
      </c>
      <c r="S185" s="7"/>
      <c r="T185" s="7"/>
      <c r="U185" s="7"/>
      <c r="V185" s="7"/>
      <c r="W185" s="7"/>
      <c r="X185" s="7">
        <v>3</v>
      </c>
      <c r="Y185" s="7"/>
      <c r="Z185" s="7">
        <v>1</v>
      </c>
      <c r="AA185" s="7"/>
      <c r="AB185" s="7"/>
      <c r="AC185" s="7"/>
      <c r="AD185" s="7"/>
    </row>
    <row r="186" spans="1:30" ht="107.25" customHeight="1">
      <c r="A186" s="7" t="s">
        <v>380</v>
      </c>
      <c r="B186" s="7"/>
      <c r="C186" s="7" t="s">
        <v>323</v>
      </c>
      <c r="D186" s="7" t="s">
        <v>128</v>
      </c>
      <c r="E186" s="7" t="s">
        <v>141</v>
      </c>
      <c r="F186" s="7" t="s">
        <v>160</v>
      </c>
      <c r="G186" s="7" t="s">
        <v>293</v>
      </c>
      <c r="H186" s="16">
        <v>260</v>
      </c>
      <c r="I186" s="16">
        <f t="shared" si="5"/>
        <v>2080</v>
      </c>
      <c r="J186" s="7">
        <v>8</v>
      </c>
      <c r="K186" s="7" t="s">
        <v>102</v>
      </c>
      <c r="L186" s="7"/>
      <c r="M186" s="7"/>
      <c r="N186" s="7"/>
      <c r="O186" s="7"/>
      <c r="P186" s="7">
        <v>1</v>
      </c>
      <c r="Q186" s="7">
        <v>1</v>
      </c>
      <c r="R186" s="7">
        <v>2</v>
      </c>
      <c r="S186" s="7">
        <v>2</v>
      </c>
      <c r="T186" s="7">
        <v>2</v>
      </c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107.25" customHeight="1">
      <c r="A187" s="7" t="s">
        <v>381</v>
      </c>
      <c r="B187" s="7"/>
      <c r="C187" s="7" t="s">
        <v>323</v>
      </c>
      <c r="D187" s="7" t="s">
        <v>128</v>
      </c>
      <c r="E187" s="7" t="s">
        <v>141</v>
      </c>
      <c r="F187" s="7" t="s">
        <v>160</v>
      </c>
      <c r="G187" s="7" t="s">
        <v>293</v>
      </c>
      <c r="H187" s="16">
        <v>260</v>
      </c>
      <c r="I187" s="16">
        <f t="shared" si="5"/>
        <v>2080</v>
      </c>
      <c r="J187" s="7">
        <v>8</v>
      </c>
      <c r="K187" s="7" t="s">
        <v>102</v>
      </c>
      <c r="L187" s="7"/>
      <c r="M187" s="7"/>
      <c r="N187" s="7"/>
      <c r="O187" s="7"/>
      <c r="P187" s="7"/>
      <c r="Q187" s="7"/>
      <c r="R187" s="7"/>
      <c r="S187" s="7"/>
      <c r="T187" s="7"/>
      <c r="U187" s="7">
        <v>2</v>
      </c>
      <c r="V187" s="7">
        <v>2</v>
      </c>
      <c r="W187" s="7">
        <v>1</v>
      </c>
      <c r="X187" s="7">
        <v>1</v>
      </c>
      <c r="Y187" s="7">
        <v>1</v>
      </c>
      <c r="Z187" s="7">
        <v>1</v>
      </c>
      <c r="AA187" s="7"/>
      <c r="AB187" s="7"/>
      <c r="AC187" s="7"/>
      <c r="AD187" s="7"/>
    </row>
    <row r="188" spans="1:30" ht="107.25" customHeight="1">
      <c r="A188" s="7" t="s">
        <v>382</v>
      </c>
      <c r="B188" s="7"/>
      <c r="C188" s="7" t="s">
        <v>310</v>
      </c>
      <c r="D188" s="7" t="s">
        <v>137</v>
      </c>
      <c r="E188" s="7" t="s">
        <v>141</v>
      </c>
      <c r="F188" s="7" t="s">
        <v>160</v>
      </c>
      <c r="G188" s="7" t="s">
        <v>293</v>
      </c>
      <c r="H188" s="16">
        <v>240</v>
      </c>
      <c r="I188" s="16">
        <f t="shared" si="5"/>
        <v>480</v>
      </c>
      <c r="J188" s="7">
        <v>2</v>
      </c>
      <c r="K188" s="7" t="s">
        <v>102</v>
      </c>
      <c r="L188" s="7"/>
      <c r="M188" s="7"/>
      <c r="N188" s="7"/>
      <c r="O188" s="7"/>
      <c r="P188" s="7"/>
      <c r="Q188" s="7"/>
      <c r="R188" s="7">
        <v>1</v>
      </c>
      <c r="S188" s="7"/>
      <c r="T188" s="7"/>
      <c r="U188" s="7"/>
      <c r="V188" s="7">
        <v>1</v>
      </c>
      <c r="W188" s="7"/>
      <c r="X188" s="7"/>
      <c r="Y188" s="7"/>
      <c r="Z188" s="7"/>
      <c r="AA188" s="7"/>
      <c r="AB188" s="7"/>
      <c r="AC188" s="7"/>
      <c r="AD188" s="7"/>
    </row>
    <row r="189" spans="1:30" ht="107.25" customHeight="1">
      <c r="A189" s="7" t="s">
        <v>383</v>
      </c>
      <c r="B189" s="7"/>
      <c r="C189" s="7" t="s">
        <v>310</v>
      </c>
      <c r="D189" s="7" t="s">
        <v>137</v>
      </c>
      <c r="E189" s="7" t="s">
        <v>141</v>
      </c>
      <c r="F189" s="7" t="s">
        <v>160</v>
      </c>
      <c r="G189" s="7" t="s">
        <v>293</v>
      </c>
      <c r="H189" s="16">
        <v>240</v>
      </c>
      <c r="I189" s="16">
        <f t="shared" si="5"/>
        <v>1920</v>
      </c>
      <c r="J189" s="7">
        <v>8</v>
      </c>
      <c r="K189" s="7" t="s">
        <v>102</v>
      </c>
      <c r="L189" s="7"/>
      <c r="M189" s="7"/>
      <c r="N189" s="7"/>
      <c r="O189" s="7"/>
      <c r="P189" s="7">
        <v>1</v>
      </c>
      <c r="Q189" s="7">
        <v>1</v>
      </c>
      <c r="R189" s="7">
        <v>2</v>
      </c>
      <c r="S189" s="7">
        <v>2</v>
      </c>
      <c r="T189" s="7">
        <v>2</v>
      </c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107.25" customHeight="1">
      <c r="A190" s="7" t="s">
        <v>384</v>
      </c>
      <c r="B190" s="7"/>
      <c r="C190" s="7" t="s">
        <v>310</v>
      </c>
      <c r="D190" s="7" t="s">
        <v>137</v>
      </c>
      <c r="E190" s="7" t="s">
        <v>141</v>
      </c>
      <c r="F190" s="7" t="s">
        <v>160</v>
      </c>
      <c r="G190" s="7" t="s">
        <v>293</v>
      </c>
      <c r="H190" s="16">
        <v>240</v>
      </c>
      <c r="I190" s="16">
        <f t="shared" si="5"/>
        <v>1920</v>
      </c>
      <c r="J190" s="7">
        <v>8</v>
      </c>
      <c r="K190" s="7" t="s">
        <v>102</v>
      </c>
      <c r="L190" s="7"/>
      <c r="M190" s="7"/>
      <c r="N190" s="7"/>
      <c r="O190" s="7"/>
      <c r="P190" s="7"/>
      <c r="Q190" s="7"/>
      <c r="R190" s="7"/>
      <c r="S190" s="7"/>
      <c r="T190" s="7"/>
      <c r="U190" s="7">
        <v>2</v>
      </c>
      <c r="V190" s="7">
        <v>2</v>
      </c>
      <c r="W190" s="7">
        <v>1</v>
      </c>
      <c r="X190" s="7">
        <v>1</v>
      </c>
      <c r="Y190" s="7">
        <v>1</v>
      </c>
      <c r="Z190" s="7">
        <v>1</v>
      </c>
      <c r="AA190" s="7"/>
      <c r="AB190" s="7"/>
      <c r="AC190" s="7"/>
      <c r="AD190" s="7"/>
    </row>
    <row r="191" spans="1:30" ht="107.25" customHeight="1">
      <c r="A191" s="7" t="s">
        <v>385</v>
      </c>
      <c r="B191" s="7"/>
      <c r="C191" s="7" t="s">
        <v>386</v>
      </c>
      <c r="D191" s="7" t="s">
        <v>127</v>
      </c>
      <c r="E191" s="7" t="s">
        <v>387</v>
      </c>
      <c r="F191" s="7" t="s">
        <v>160</v>
      </c>
      <c r="G191" s="7" t="s">
        <v>293</v>
      </c>
      <c r="H191" s="16">
        <v>390</v>
      </c>
      <c r="I191" s="16">
        <f t="shared" si="5"/>
        <v>3120</v>
      </c>
      <c r="J191" s="7">
        <v>8</v>
      </c>
      <c r="K191" s="7" t="s">
        <v>102</v>
      </c>
      <c r="L191" s="7"/>
      <c r="M191" s="7"/>
      <c r="N191" s="7"/>
      <c r="O191" s="7"/>
      <c r="P191" s="7">
        <v>1</v>
      </c>
      <c r="Q191" s="7"/>
      <c r="R191" s="7">
        <v>2</v>
      </c>
      <c r="S191" s="7"/>
      <c r="T191" s="7">
        <v>2</v>
      </c>
      <c r="U191" s="7"/>
      <c r="V191" s="7">
        <v>2</v>
      </c>
      <c r="W191" s="7"/>
      <c r="X191" s="7">
        <v>1</v>
      </c>
      <c r="Y191" s="7"/>
      <c r="Z191" s="7"/>
      <c r="AA191" s="7"/>
      <c r="AB191" s="7"/>
      <c r="AC191" s="7"/>
      <c r="AD191" s="7"/>
    </row>
    <row r="192" spans="1:30" ht="107.25" customHeight="1">
      <c r="A192" s="7" t="s">
        <v>388</v>
      </c>
      <c r="B192" s="7"/>
      <c r="C192" s="7" t="s">
        <v>325</v>
      </c>
      <c r="D192" s="7" t="s">
        <v>322</v>
      </c>
      <c r="E192" s="7" t="s">
        <v>141</v>
      </c>
      <c r="F192" s="7" t="s">
        <v>160</v>
      </c>
      <c r="G192" s="7" t="s">
        <v>293</v>
      </c>
      <c r="H192" s="16">
        <v>390</v>
      </c>
      <c r="I192" s="16">
        <f t="shared" si="5"/>
        <v>2340</v>
      </c>
      <c r="J192" s="7">
        <v>6</v>
      </c>
      <c r="K192" s="7" t="s">
        <v>102</v>
      </c>
      <c r="L192" s="7"/>
      <c r="M192" s="7"/>
      <c r="N192" s="7"/>
      <c r="O192" s="7"/>
      <c r="P192" s="7">
        <v>1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107.25" customHeight="1">
      <c r="A193" s="7" t="s">
        <v>389</v>
      </c>
      <c r="B193" s="7"/>
      <c r="C193" s="7" t="s">
        <v>325</v>
      </c>
      <c r="D193" s="7" t="s">
        <v>322</v>
      </c>
      <c r="E193" s="7" t="s">
        <v>141</v>
      </c>
      <c r="F193" s="7" t="s">
        <v>160</v>
      </c>
      <c r="G193" s="7" t="s">
        <v>293</v>
      </c>
      <c r="H193" s="16">
        <v>390</v>
      </c>
      <c r="I193" s="16">
        <f t="shared" si="5"/>
        <v>1170</v>
      </c>
      <c r="J193" s="7">
        <v>3</v>
      </c>
      <c r="K193" s="7" t="s">
        <v>102</v>
      </c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>
        <v>1</v>
      </c>
      <c r="W193" s="7">
        <v>1</v>
      </c>
      <c r="X193" s="7">
        <v>1</v>
      </c>
      <c r="Y193" s="7"/>
      <c r="Z193" s="7"/>
      <c r="AA193" s="7"/>
      <c r="AB193" s="7"/>
      <c r="AC193" s="7"/>
      <c r="AD193" s="7"/>
    </row>
    <row r="194" spans="1:30" ht="107.25" customHeight="1">
      <c r="A194" s="7" t="s">
        <v>391</v>
      </c>
      <c r="B194" s="7"/>
      <c r="C194" s="7" t="s">
        <v>390</v>
      </c>
      <c r="D194" s="7" t="s">
        <v>137</v>
      </c>
      <c r="E194" s="7" t="s">
        <v>141</v>
      </c>
      <c r="F194" s="7" t="s">
        <v>160</v>
      </c>
      <c r="G194" s="7" t="s">
        <v>293</v>
      </c>
      <c r="H194" s="16">
        <v>220</v>
      </c>
      <c r="I194" s="16">
        <f t="shared" si="5"/>
        <v>880</v>
      </c>
      <c r="J194" s="7">
        <v>4</v>
      </c>
      <c r="K194" s="7" t="s">
        <v>102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>
        <v>1</v>
      </c>
      <c r="X194" s="7">
        <v>2</v>
      </c>
      <c r="Y194" s="7"/>
      <c r="Z194" s="7">
        <v>1</v>
      </c>
      <c r="AA194" s="7"/>
      <c r="AB194" s="7"/>
      <c r="AC194" s="7"/>
      <c r="AD194" s="7"/>
    </row>
    <row r="195" spans="1:30" ht="107.25" customHeight="1">
      <c r="A195" s="7" t="s">
        <v>392</v>
      </c>
      <c r="B195" s="7"/>
      <c r="C195" s="7" t="s">
        <v>390</v>
      </c>
      <c r="D195" s="7" t="s">
        <v>137</v>
      </c>
      <c r="E195" s="7" t="s">
        <v>141</v>
      </c>
      <c r="F195" s="7" t="s">
        <v>160</v>
      </c>
      <c r="G195" s="7" t="s">
        <v>293</v>
      </c>
      <c r="H195" s="16">
        <v>220</v>
      </c>
      <c r="I195" s="16">
        <f t="shared" si="5"/>
        <v>1760</v>
      </c>
      <c r="J195" s="7">
        <v>8</v>
      </c>
      <c r="K195" s="7" t="s">
        <v>102</v>
      </c>
      <c r="L195" s="7"/>
      <c r="M195" s="7"/>
      <c r="N195" s="7"/>
      <c r="O195" s="7"/>
      <c r="P195" s="7">
        <v>2</v>
      </c>
      <c r="Q195" s="7"/>
      <c r="R195" s="7">
        <v>2</v>
      </c>
      <c r="S195" s="7"/>
      <c r="T195" s="7">
        <v>2</v>
      </c>
      <c r="U195" s="7"/>
      <c r="V195" s="7">
        <v>2</v>
      </c>
      <c r="W195" s="7"/>
      <c r="X195" s="7"/>
      <c r="Y195" s="7"/>
      <c r="Z195" s="7"/>
      <c r="AA195" s="7"/>
      <c r="AB195" s="7"/>
      <c r="AC195" s="7"/>
      <c r="AD195" s="7"/>
    </row>
    <row r="196" spans="1:30" ht="107.25" customHeight="1">
      <c r="A196" s="7" t="s">
        <v>393</v>
      </c>
      <c r="B196" s="7"/>
      <c r="C196" s="7" t="s">
        <v>300</v>
      </c>
      <c r="D196" s="7" t="s">
        <v>301</v>
      </c>
      <c r="E196" s="7" t="s">
        <v>141</v>
      </c>
      <c r="F196" s="7" t="s">
        <v>160</v>
      </c>
      <c r="G196" s="7" t="s">
        <v>293</v>
      </c>
      <c r="H196" s="16">
        <v>420</v>
      </c>
      <c r="I196" s="16">
        <f t="shared" si="5"/>
        <v>2520</v>
      </c>
      <c r="J196" s="7">
        <v>6</v>
      </c>
      <c r="K196" s="7" t="s">
        <v>102</v>
      </c>
      <c r="L196" s="7"/>
      <c r="M196" s="7"/>
      <c r="N196" s="7"/>
      <c r="O196" s="7"/>
      <c r="P196" s="7"/>
      <c r="Q196" s="7"/>
      <c r="R196" s="7"/>
      <c r="S196" s="7"/>
      <c r="T196" s="7">
        <v>1</v>
      </c>
      <c r="U196" s="7"/>
      <c r="V196" s="7">
        <v>2</v>
      </c>
      <c r="W196" s="7"/>
      <c r="X196" s="7">
        <v>2</v>
      </c>
      <c r="Y196" s="7"/>
      <c r="Z196" s="7">
        <v>1</v>
      </c>
      <c r="AA196" s="7"/>
      <c r="AB196" s="7"/>
      <c r="AC196" s="7"/>
      <c r="AD196" s="7"/>
    </row>
    <row r="197" spans="1:30" ht="107.25" customHeight="1">
      <c r="A197" s="7" t="s">
        <v>394</v>
      </c>
      <c r="B197" s="7"/>
      <c r="C197" s="7" t="s">
        <v>348</v>
      </c>
      <c r="D197" s="7" t="s">
        <v>128</v>
      </c>
      <c r="E197" s="7" t="s">
        <v>141</v>
      </c>
      <c r="F197" s="7" t="s">
        <v>160</v>
      </c>
      <c r="G197" s="7" t="s">
        <v>334</v>
      </c>
      <c r="H197" s="16">
        <v>380</v>
      </c>
      <c r="I197" s="16">
        <f t="shared" si="5"/>
        <v>2280</v>
      </c>
      <c r="J197" s="7">
        <v>6</v>
      </c>
      <c r="K197" s="7" t="s">
        <v>102</v>
      </c>
      <c r="L197" s="7"/>
      <c r="M197" s="7"/>
      <c r="N197" s="7"/>
      <c r="O197" s="7"/>
      <c r="P197" s="7"/>
      <c r="Q197" s="7"/>
      <c r="R197" s="7"/>
      <c r="S197" s="7">
        <v>1</v>
      </c>
      <c r="T197" s="7">
        <v>1</v>
      </c>
      <c r="U197" s="7">
        <v>1</v>
      </c>
      <c r="V197" s="7">
        <v>1</v>
      </c>
      <c r="W197" s="7"/>
      <c r="X197" s="7">
        <v>1</v>
      </c>
      <c r="Y197" s="7"/>
      <c r="Z197" s="7">
        <v>1</v>
      </c>
      <c r="AA197" s="7"/>
      <c r="AB197" s="7"/>
      <c r="AC197" s="7"/>
      <c r="AD197" s="7"/>
    </row>
    <row r="198" spans="1:30" ht="107.25" customHeight="1">
      <c r="A198" s="7" t="s">
        <v>395</v>
      </c>
      <c r="B198" s="7"/>
      <c r="C198" s="7" t="s">
        <v>348</v>
      </c>
      <c r="D198" s="7" t="s">
        <v>128</v>
      </c>
      <c r="E198" s="7" t="s">
        <v>141</v>
      </c>
      <c r="F198" s="7" t="s">
        <v>160</v>
      </c>
      <c r="G198" s="7" t="s">
        <v>334</v>
      </c>
      <c r="H198" s="16">
        <v>380</v>
      </c>
      <c r="I198" s="16">
        <f t="shared" si="5"/>
        <v>3040</v>
      </c>
      <c r="J198" s="7">
        <v>8</v>
      </c>
      <c r="K198" s="7" t="s">
        <v>102</v>
      </c>
      <c r="L198" s="7"/>
      <c r="M198" s="7"/>
      <c r="N198" s="7"/>
      <c r="O198" s="7"/>
      <c r="P198" s="7">
        <v>1</v>
      </c>
      <c r="Q198" s="7"/>
      <c r="R198" s="7">
        <v>1</v>
      </c>
      <c r="S198" s="7">
        <v>1</v>
      </c>
      <c r="T198" s="7">
        <v>2</v>
      </c>
      <c r="U198" s="7">
        <v>1</v>
      </c>
      <c r="V198" s="7">
        <v>1</v>
      </c>
      <c r="W198" s="7"/>
      <c r="X198" s="7">
        <v>1</v>
      </c>
      <c r="Y198" s="7"/>
      <c r="Z198" s="7"/>
      <c r="AA198" s="7"/>
      <c r="AB198" s="7"/>
      <c r="AC198" s="7"/>
      <c r="AD198" s="7"/>
    </row>
    <row r="199" spans="1:30" ht="107.25" customHeight="1">
      <c r="A199" s="7" t="s">
        <v>396</v>
      </c>
      <c r="B199" s="7"/>
      <c r="C199" s="7" t="s">
        <v>397</v>
      </c>
      <c r="D199" s="7" t="s">
        <v>136</v>
      </c>
      <c r="E199" s="7" t="s">
        <v>341</v>
      </c>
      <c r="F199" s="7" t="s">
        <v>160</v>
      </c>
      <c r="G199" s="7" t="s">
        <v>334</v>
      </c>
      <c r="H199" s="16">
        <v>170</v>
      </c>
      <c r="I199" s="16">
        <f t="shared" si="5"/>
        <v>340</v>
      </c>
      <c r="J199" s="7">
        <v>2</v>
      </c>
      <c r="K199" s="7" t="s">
        <v>102</v>
      </c>
      <c r="L199" s="7"/>
      <c r="M199" s="7"/>
      <c r="N199" s="7"/>
      <c r="O199" s="7"/>
      <c r="P199" s="7"/>
      <c r="Q199" s="7"/>
      <c r="R199" s="7">
        <v>1</v>
      </c>
      <c r="S199" s="7"/>
      <c r="T199" s="7">
        <v>1</v>
      </c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108" customHeight="1">
      <c r="A200" s="7" t="s">
        <v>399</v>
      </c>
      <c r="B200" s="7"/>
      <c r="C200" s="7" t="s">
        <v>398</v>
      </c>
      <c r="D200" s="7" t="s">
        <v>138</v>
      </c>
      <c r="E200" s="7" t="s">
        <v>141</v>
      </c>
      <c r="F200" s="7" t="s">
        <v>160</v>
      </c>
      <c r="G200" s="7" t="s">
        <v>334</v>
      </c>
      <c r="H200" s="16">
        <v>230</v>
      </c>
      <c r="I200" s="16">
        <f t="shared" si="5"/>
        <v>460</v>
      </c>
      <c r="J200" s="7">
        <v>2</v>
      </c>
      <c r="K200" s="7" t="s">
        <v>102</v>
      </c>
      <c r="L200" s="7"/>
      <c r="M200" s="7"/>
      <c r="N200" s="7"/>
      <c r="O200" s="7"/>
      <c r="P200" s="7"/>
      <c r="Q200" s="7"/>
      <c r="R200" s="7">
        <v>1</v>
      </c>
      <c r="S200" s="7"/>
      <c r="T200" s="7">
        <v>1</v>
      </c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108" customHeight="1">
      <c r="A201" s="7" t="s">
        <v>416</v>
      </c>
      <c r="B201" s="7"/>
      <c r="C201" s="7" t="s">
        <v>400</v>
      </c>
      <c r="D201" s="7" t="s">
        <v>420</v>
      </c>
      <c r="E201" s="7" t="s">
        <v>142</v>
      </c>
      <c r="F201" s="7" t="s">
        <v>435</v>
      </c>
      <c r="G201" s="7" t="s">
        <v>242</v>
      </c>
      <c r="H201" s="16">
        <v>180</v>
      </c>
      <c r="I201" s="16">
        <f t="shared" si="5"/>
        <v>900</v>
      </c>
      <c r="J201" s="7">
        <v>5</v>
      </c>
      <c r="K201" s="7" t="s">
        <v>5</v>
      </c>
      <c r="L201" s="7">
        <v>5</v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108" customHeight="1">
      <c r="A202" s="7" t="s">
        <v>416</v>
      </c>
      <c r="B202" s="7"/>
      <c r="C202" s="7" t="s">
        <v>401</v>
      </c>
      <c r="D202" s="7" t="s">
        <v>421</v>
      </c>
      <c r="E202" s="7" t="s">
        <v>432</v>
      </c>
      <c r="F202" s="7" t="s">
        <v>435</v>
      </c>
      <c r="G202" s="7" t="s">
        <v>164</v>
      </c>
      <c r="H202" s="16">
        <v>210</v>
      </c>
      <c r="I202" s="16">
        <f t="shared" si="5"/>
        <v>420</v>
      </c>
      <c r="J202" s="7">
        <v>2</v>
      </c>
      <c r="K202" s="7" t="s">
        <v>5</v>
      </c>
      <c r="L202" s="7">
        <v>2</v>
      </c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108" customHeight="1">
      <c r="A203" s="7" t="s">
        <v>416</v>
      </c>
      <c r="B203" s="7"/>
      <c r="C203" s="7" t="s">
        <v>402</v>
      </c>
      <c r="D203" s="7" t="s">
        <v>421</v>
      </c>
      <c r="E203" s="7" t="s">
        <v>433</v>
      </c>
      <c r="F203" s="7" t="s">
        <v>435</v>
      </c>
      <c r="G203" s="7" t="s">
        <v>164</v>
      </c>
      <c r="H203" s="16">
        <v>210</v>
      </c>
      <c r="I203" s="16">
        <f t="shared" si="5"/>
        <v>630</v>
      </c>
      <c r="J203" s="7">
        <v>3</v>
      </c>
      <c r="K203" s="7" t="s">
        <v>5</v>
      </c>
      <c r="L203" s="7">
        <v>3</v>
      </c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108" customHeight="1">
      <c r="A204" s="7" t="s">
        <v>416</v>
      </c>
      <c r="B204" s="7"/>
      <c r="C204" s="7" t="s">
        <v>403</v>
      </c>
      <c r="D204" s="7" t="s">
        <v>422</v>
      </c>
      <c r="E204" s="7" t="s">
        <v>141</v>
      </c>
      <c r="F204" s="7" t="s">
        <v>435</v>
      </c>
      <c r="G204" s="7" t="s">
        <v>334</v>
      </c>
      <c r="H204" s="16">
        <v>210</v>
      </c>
      <c r="I204" s="16">
        <f t="shared" si="5"/>
        <v>210</v>
      </c>
      <c r="J204" s="7">
        <v>1</v>
      </c>
      <c r="K204" s="7" t="s">
        <v>5</v>
      </c>
      <c r="L204" s="7">
        <v>1</v>
      </c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108" customHeight="1">
      <c r="A205" s="7" t="s">
        <v>416</v>
      </c>
      <c r="B205" s="7"/>
      <c r="C205" s="7" t="s">
        <v>404</v>
      </c>
      <c r="D205" s="7" t="s">
        <v>423</v>
      </c>
      <c r="E205" s="7" t="s">
        <v>141</v>
      </c>
      <c r="F205" s="7" t="s">
        <v>435</v>
      </c>
      <c r="G205" s="7" t="s">
        <v>334</v>
      </c>
      <c r="H205" s="16">
        <v>230</v>
      </c>
      <c r="I205" s="16">
        <f t="shared" si="5"/>
        <v>230</v>
      </c>
      <c r="J205" s="7">
        <v>1</v>
      </c>
      <c r="K205" s="7" t="s">
        <v>5</v>
      </c>
      <c r="L205" s="7">
        <v>1</v>
      </c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ht="108" customHeight="1">
      <c r="A206" s="7" t="s">
        <v>416</v>
      </c>
      <c r="B206" s="7"/>
      <c r="C206" s="7" t="s">
        <v>405</v>
      </c>
      <c r="D206" s="7" t="s">
        <v>423</v>
      </c>
      <c r="E206" s="7" t="s">
        <v>434</v>
      </c>
      <c r="F206" s="7" t="s">
        <v>435</v>
      </c>
      <c r="G206" s="7" t="s">
        <v>334</v>
      </c>
      <c r="H206" s="16">
        <v>230</v>
      </c>
      <c r="I206" s="16">
        <f t="shared" si="5"/>
        <v>230</v>
      </c>
      <c r="J206" s="7">
        <v>1</v>
      </c>
      <c r="K206" s="7" t="s">
        <v>5</v>
      </c>
      <c r="L206" s="7">
        <v>1</v>
      </c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ht="108" customHeight="1">
      <c r="A207" s="7" t="s">
        <v>416</v>
      </c>
      <c r="B207" s="7"/>
      <c r="C207" s="7" t="s">
        <v>406</v>
      </c>
      <c r="D207" s="7" t="s">
        <v>423</v>
      </c>
      <c r="E207" s="7" t="s">
        <v>158</v>
      </c>
      <c r="F207" s="7" t="s">
        <v>435</v>
      </c>
      <c r="G207" s="7" t="s">
        <v>334</v>
      </c>
      <c r="H207" s="16">
        <v>230</v>
      </c>
      <c r="I207" s="16">
        <f t="shared" si="5"/>
        <v>230</v>
      </c>
      <c r="J207" s="7">
        <v>1</v>
      </c>
      <c r="K207" s="7" t="s">
        <v>5</v>
      </c>
      <c r="L207" s="7">
        <v>1</v>
      </c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ht="108" customHeight="1">
      <c r="A208" s="7" t="s">
        <v>416</v>
      </c>
      <c r="B208" s="7"/>
      <c r="C208" s="7" t="s">
        <v>407</v>
      </c>
      <c r="D208" s="7" t="s">
        <v>423</v>
      </c>
      <c r="E208" s="7" t="s">
        <v>142</v>
      </c>
      <c r="F208" s="7" t="s">
        <v>435</v>
      </c>
      <c r="G208" s="7" t="s">
        <v>334</v>
      </c>
      <c r="H208" s="16">
        <v>230</v>
      </c>
      <c r="I208" s="16">
        <f t="shared" si="5"/>
        <v>230</v>
      </c>
      <c r="J208" s="7">
        <v>1</v>
      </c>
      <c r="K208" s="7" t="s">
        <v>5</v>
      </c>
      <c r="L208" s="7">
        <v>1</v>
      </c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ht="108" customHeight="1">
      <c r="A209" s="7" t="s">
        <v>416</v>
      </c>
      <c r="B209" s="7"/>
      <c r="C209" s="7" t="s">
        <v>408</v>
      </c>
      <c r="D209" s="7" t="s">
        <v>424</v>
      </c>
      <c r="E209" s="7" t="s">
        <v>141</v>
      </c>
      <c r="F209" s="7" t="s">
        <v>435</v>
      </c>
      <c r="G209" s="7" t="s">
        <v>334</v>
      </c>
      <c r="H209" s="16">
        <v>250</v>
      </c>
      <c r="I209" s="16">
        <f t="shared" si="5"/>
        <v>500</v>
      </c>
      <c r="J209" s="7">
        <v>2</v>
      </c>
      <c r="K209" s="7" t="s">
        <v>5</v>
      </c>
      <c r="L209" s="7">
        <v>2</v>
      </c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108" customHeight="1">
      <c r="A210" s="7" t="s">
        <v>416</v>
      </c>
      <c r="B210" s="7"/>
      <c r="C210" s="7" t="s">
        <v>409</v>
      </c>
      <c r="D210" s="7" t="s">
        <v>424</v>
      </c>
      <c r="E210" s="7" t="s">
        <v>139</v>
      </c>
      <c r="F210" s="7" t="s">
        <v>435</v>
      </c>
      <c r="G210" s="7" t="s">
        <v>334</v>
      </c>
      <c r="H210" s="16">
        <v>250</v>
      </c>
      <c r="I210" s="16">
        <f t="shared" si="5"/>
        <v>250</v>
      </c>
      <c r="J210" s="7">
        <v>1</v>
      </c>
      <c r="K210" s="7" t="s">
        <v>5</v>
      </c>
      <c r="L210" s="7">
        <v>1</v>
      </c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108" customHeight="1">
      <c r="A211" s="7" t="s">
        <v>416</v>
      </c>
      <c r="B211" s="7"/>
      <c r="C211" s="7" t="s">
        <v>410</v>
      </c>
      <c r="D211" s="7" t="s">
        <v>425</v>
      </c>
      <c r="E211" s="7" t="s">
        <v>141</v>
      </c>
      <c r="F211" s="7" t="s">
        <v>435</v>
      </c>
      <c r="G211" s="7" t="s">
        <v>334</v>
      </c>
      <c r="H211" s="16">
        <v>270</v>
      </c>
      <c r="I211" s="16">
        <f t="shared" si="5"/>
        <v>540</v>
      </c>
      <c r="J211" s="7">
        <v>2</v>
      </c>
      <c r="K211" s="7" t="s">
        <v>5</v>
      </c>
      <c r="L211" s="7">
        <v>2</v>
      </c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108" customHeight="1">
      <c r="A212" s="7" t="s">
        <v>417</v>
      </c>
      <c r="B212" s="7"/>
      <c r="C212" s="7" t="s">
        <v>411</v>
      </c>
      <c r="D212" s="7" t="s">
        <v>426</v>
      </c>
      <c r="E212" s="7" t="s">
        <v>333</v>
      </c>
      <c r="F212" s="7" t="s">
        <v>435</v>
      </c>
      <c r="G212" s="7" t="s">
        <v>334</v>
      </c>
      <c r="H212" s="16">
        <v>260</v>
      </c>
      <c r="I212" s="16">
        <f t="shared" si="5"/>
        <v>260</v>
      </c>
      <c r="J212" s="7">
        <v>1</v>
      </c>
      <c r="K212" s="7" t="s">
        <v>5</v>
      </c>
      <c r="L212" s="7">
        <v>1</v>
      </c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108" customHeight="1">
      <c r="A213" s="7" t="s">
        <v>417</v>
      </c>
      <c r="B213" s="7"/>
      <c r="C213" s="7" t="s">
        <v>436</v>
      </c>
      <c r="D213" s="7" t="s">
        <v>426</v>
      </c>
      <c r="E213" s="7" t="s">
        <v>141</v>
      </c>
      <c r="F213" s="7" t="s">
        <v>435</v>
      </c>
      <c r="G213" s="7" t="s">
        <v>334</v>
      </c>
      <c r="H213" s="16">
        <v>250</v>
      </c>
      <c r="I213" s="16">
        <f t="shared" si="5"/>
        <v>250</v>
      </c>
      <c r="J213" s="7">
        <v>1</v>
      </c>
      <c r="K213" s="7" t="s">
        <v>5</v>
      </c>
      <c r="L213" s="7">
        <v>1</v>
      </c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108" customHeight="1">
      <c r="A214" s="7" t="s">
        <v>417</v>
      </c>
      <c r="B214" s="7"/>
      <c r="C214" s="7" t="s">
        <v>412</v>
      </c>
      <c r="D214" s="7" t="s">
        <v>427</v>
      </c>
      <c r="E214" s="7" t="s">
        <v>333</v>
      </c>
      <c r="F214" s="7" t="s">
        <v>435</v>
      </c>
      <c r="G214" s="7" t="s">
        <v>334</v>
      </c>
      <c r="H214" s="16">
        <v>260</v>
      </c>
      <c r="I214" s="16">
        <f t="shared" si="5"/>
        <v>520</v>
      </c>
      <c r="J214" s="7">
        <v>2</v>
      </c>
      <c r="K214" s="7" t="s">
        <v>5</v>
      </c>
      <c r="L214" s="7">
        <v>2</v>
      </c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108" customHeight="1">
      <c r="A215" s="7" t="s">
        <v>417</v>
      </c>
      <c r="B215" s="7"/>
      <c r="C215" s="7" t="s">
        <v>437</v>
      </c>
      <c r="D215" s="7" t="s">
        <v>427</v>
      </c>
      <c r="E215" s="7" t="s">
        <v>139</v>
      </c>
      <c r="F215" s="7" t="s">
        <v>435</v>
      </c>
      <c r="G215" s="7" t="s">
        <v>334</v>
      </c>
      <c r="H215" s="16">
        <v>250</v>
      </c>
      <c r="I215" s="16">
        <f t="shared" si="5"/>
        <v>500</v>
      </c>
      <c r="J215" s="7">
        <v>2</v>
      </c>
      <c r="K215" s="7" t="s">
        <v>5</v>
      </c>
      <c r="L215" s="7">
        <v>2</v>
      </c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108" customHeight="1">
      <c r="A216" s="7" t="s">
        <v>418</v>
      </c>
      <c r="B216" s="7"/>
      <c r="C216" s="7" t="s">
        <v>398</v>
      </c>
      <c r="D216" s="7" t="s">
        <v>428</v>
      </c>
      <c r="E216" s="7" t="s">
        <v>141</v>
      </c>
      <c r="F216" s="7" t="s">
        <v>160</v>
      </c>
      <c r="G216" s="7" t="s">
        <v>334</v>
      </c>
      <c r="H216" s="16">
        <v>230</v>
      </c>
      <c r="I216" s="16">
        <f t="shared" si="5"/>
        <v>2300</v>
      </c>
      <c r="J216" s="7">
        <v>10</v>
      </c>
      <c r="K216" s="7" t="s">
        <v>102</v>
      </c>
      <c r="L216" s="7"/>
      <c r="M216" s="7"/>
      <c r="N216" s="7"/>
      <c r="O216" s="7"/>
      <c r="P216" s="7">
        <v>2</v>
      </c>
      <c r="Q216" s="7"/>
      <c r="R216" s="7">
        <v>1</v>
      </c>
      <c r="S216" s="7"/>
      <c r="T216" s="7">
        <v>3</v>
      </c>
      <c r="U216" s="7"/>
      <c r="V216" s="7"/>
      <c r="W216" s="7"/>
      <c r="X216" s="7">
        <v>2</v>
      </c>
      <c r="Y216" s="7"/>
      <c r="Z216" s="7">
        <v>2</v>
      </c>
      <c r="AA216" s="7"/>
      <c r="AB216" s="7"/>
      <c r="AC216" s="7"/>
      <c r="AD216" s="7"/>
    </row>
    <row r="217" spans="1:30" ht="108" customHeight="1">
      <c r="A217" s="7" t="s">
        <v>418</v>
      </c>
      <c r="B217" s="7"/>
      <c r="C217" s="7" t="s">
        <v>413</v>
      </c>
      <c r="D217" s="7" t="s">
        <v>429</v>
      </c>
      <c r="E217" s="7" t="s">
        <v>333</v>
      </c>
      <c r="F217" s="7" t="s">
        <v>160</v>
      </c>
      <c r="G217" s="7" t="s">
        <v>334</v>
      </c>
      <c r="H217" s="16">
        <v>170</v>
      </c>
      <c r="I217" s="16">
        <f t="shared" si="5"/>
        <v>1190</v>
      </c>
      <c r="J217" s="7">
        <v>7</v>
      </c>
      <c r="K217" s="7" t="s">
        <v>102</v>
      </c>
      <c r="L217" s="7"/>
      <c r="M217" s="7"/>
      <c r="N217" s="7"/>
      <c r="O217" s="7"/>
      <c r="P217" s="7">
        <v>1</v>
      </c>
      <c r="Q217" s="7"/>
      <c r="R217" s="7">
        <v>1</v>
      </c>
      <c r="S217" s="7">
        <v>1</v>
      </c>
      <c r="T217" s="7">
        <v>1</v>
      </c>
      <c r="U217" s="7">
        <v>1</v>
      </c>
      <c r="V217" s="7"/>
      <c r="W217" s="7"/>
      <c r="X217" s="7">
        <v>1</v>
      </c>
      <c r="Y217" s="7"/>
      <c r="Z217" s="7">
        <v>1</v>
      </c>
      <c r="AA217" s="7"/>
      <c r="AB217" s="7"/>
      <c r="AC217" s="7"/>
      <c r="AD217" s="7"/>
    </row>
    <row r="218" spans="1:30" ht="108" customHeight="1">
      <c r="A218" s="7" t="s">
        <v>419</v>
      </c>
      <c r="B218" s="7"/>
      <c r="C218" s="7" t="s">
        <v>414</v>
      </c>
      <c r="D218" s="7" t="s">
        <v>430</v>
      </c>
      <c r="E218" s="7" t="s">
        <v>142</v>
      </c>
      <c r="F218" s="7" t="s">
        <v>160</v>
      </c>
      <c r="G218" s="7" t="s">
        <v>334</v>
      </c>
      <c r="H218" s="16">
        <v>180</v>
      </c>
      <c r="I218" s="16">
        <f t="shared" si="5"/>
        <v>180</v>
      </c>
      <c r="J218" s="7">
        <v>1</v>
      </c>
      <c r="K218" s="7" t="s">
        <v>102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>
        <v>1</v>
      </c>
      <c r="W218" s="7"/>
      <c r="X218" s="7"/>
      <c r="Y218" s="7"/>
      <c r="Z218" s="7"/>
      <c r="AA218" s="7"/>
      <c r="AB218" s="7"/>
      <c r="AC218" s="7"/>
      <c r="AD218" s="7"/>
    </row>
    <row r="219" spans="1:30" ht="108" customHeight="1">
      <c r="A219" s="7" t="s">
        <v>419</v>
      </c>
      <c r="B219" s="7"/>
      <c r="C219" s="7" t="s">
        <v>415</v>
      </c>
      <c r="D219" s="7" t="s">
        <v>430</v>
      </c>
      <c r="E219" s="7" t="s">
        <v>141</v>
      </c>
      <c r="F219" s="7" t="s">
        <v>160</v>
      </c>
      <c r="G219" s="7" t="s">
        <v>334</v>
      </c>
      <c r="H219" s="16">
        <v>180</v>
      </c>
      <c r="I219" s="16">
        <f t="shared" si="5"/>
        <v>540</v>
      </c>
      <c r="J219" s="7">
        <v>3</v>
      </c>
      <c r="K219" s="7" t="s">
        <v>102</v>
      </c>
      <c r="L219" s="7"/>
      <c r="M219" s="7"/>
      <c r="N219" s="7"/>
      <c r="O219" s="7"/>
      <c r="P219" s="7">
        <v>1</v>
      </c>
      <c r="Q219" s="7"/>
      <c r="R219" s="7">
        <v>1</v>
      </c>
      <c r="S219" s="7"/>
      <c r="T219" s="7">
        <v>1</v>
      </c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108" customHeight="1">
      <c r="A220" s="7" t="s">
        <v>419</v>
      </c>
      <c r="B220" s="7"/>
      <c r="C220" s="7" t="s">
        <v>343</v>
      </c>
      <c r="D220" s="7" t="s">
        <v>430</v>
      </c>
      <c r="E220" s="7" t="s">
        <v>139</v>
      </c>
      <c r="F220" s="7" t="s">
        <v>160</v>
      </c>
      <c r="G220" s="7" t="s">
        <v>334</v>
      </c>
      <c r="H220" s="16">
        <v>180</v>
      </c>
      <c r="I220" s="16">
        <f t="shared" si="5"/>
        <v>720</v>
      </c>
      <c r="J220" s="7">
        <v>4</v>
      </c>
      <c r="K220" s="7" t="s">
        <v>102</v>
      </c>
      <c r="L220" s="7"/>
      <c r="M220" s="7"/>
      <c r="N220" s="7"/>
      <c r="O220" s="7"/>
      <c r="P220" s="7">
        <v>1</v>
      </c>
      <c r="Q220" s="7"/>
      <c r="R220" s="7">
        <v>1</v>
      </c>
      <c r="S220" s="7"/>
      <c r="T220" s="7">
        <v>1</v>
      </c>
      <c r="U220" s="7"/>
      <c r="V220" s="7"/>
      <c r="W220" s="7"/>
      <c r="X220" s="7">
        <v>1</v>
      </c>
      <c r="Y220" s="7"/>
      <c r="Z220" s="7"/>
      <c r="AA220" s="7"/>
      <c r="AB220" s="7"/>
      <c r="AC220" s="7"/>
      <c r="AD220" s="7"/>
    </row>
    <row r="221" spans="1:30" ht="108" customHeight="1">
      <c r="A221" s="7" t="s">
        <v>419</v>
      </c>
      <c r="B221" s="7"/>
      <c r="C221" s="7" t="s">
        <v>331</v>
      </c>
      <c r="D221" s="7" t="s">
        <v>431</v>
      </c>
      <c r="E221" s="7" t="s">
        <v>142</v>
      </c>
      <c r="F221" s="7" t="s">
        <v>160</v>
      </c>
      <c r="G221" s="7" t="s">
        <v>334</v>
      </c>
      <c r="H221" s="16">
        <v>210</v>
      </c>
      <c r="I221" s="16">
        <f t="shared" si="5"/>
        <v>210</v>
      </c>
      <c r="J221" s="7">
        <v>1</v>
      </c>
      <c r="K221" s="7" t="s">
        <v>102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>
        <v>1</v>
      </c>
      <c r="W221" s="7"/>
      <c r="X221" s="7"/>
      <c r="Y221" s="7"/>
      <c r="Z221" s="7"/>
      <c r="AA221" s="7"/>
      <c r="AB221" s="7"/>
      <c r="AC221" s="7"/>
      <c r="AD221" s="7"/>
    </row>
  </sheetData>
  <autoFilter ref="A8:AD221"/>
  <phoneticPr fontId="1" type="noConversion"/>
  <conditionalFormatting sqref="J8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N21</vt:lpstr>
      <vt:lpstr>'N21'!Print_Titles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2024-10-31T10:46:35Z</cp:lastPrinted>
  <dcterms:created xsi:type="dcterms:W3CDTF">2024-10-23T08:18:54Z</dcterms:created>
  <dcterms:modified xsi:type="dcterms:W3CDTF">2026-05-18T10:12:17Z</dcterms:modified>
</cp:coreProperties>
</file>